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4"/>
  <workbookPr filterPrivacy="1" codeName="ThisWorkbook" defaultThemeVersion="124226"/>
  <xr:revisionPtr revIDLastSave="11" documentId="8_{0B378BA9-F97B-49BB-8465-31D79B492C8D}" xr6:coauthVersionLast="36" xr6:coauthVersionMax="36" xr10:uidLastSave="{8A102C6E-99EF-4FA9-99EE-EF1D6418A0DB}"/>
  <bookViews>
    <workbookView xWindow="3510" yWindow="1190" windowWidth="23810" windowHeight="14370" tabRatio="645" xr2:uid="{00000000-000D-0000-FFFF-FFFF00000000}"/>
  </bookViews>
  <sheets>
    <sheet name="Items Document Map" sheetId="34" r:id="rId1"/>
    <sheet name="Items Details" sheetId="2" r:id="rId2"/>
    <sheet name="Option Sets Document Map" sheetId="16" r:id="rId3"/>
    <sheet name="Option Sets Details" sheetId="10" r:id="rId4"/>
  </sheets>
  <definedNames>
    <definedName name="_xlnm._FilterDatabase" localSheetId="1" hidden="1">'Items Details'!$A$1:$R$24</definedName>
    <definedName name="_xlnm._FilterDatabase" localSheetId="3" hidden="1">'Option Sets Details'!$A$1:$E$60</definedName>
    <definedName name="a_6" localSheetId="3">'Option Sets Details'!#REF!</definedName>
    <definedName name="a_8" localSheetId="3">'Option Sets Details'!#REF!</definedName>
    <definedName name="Account_Code">'Option Sets Details'!#REF!</definedName>
    <definedName name="Annual_School_Finance">'Items Details'!#REF!</definedName>
    <definedName name="Assessment_Type">'Option Sets Details'!#REF!</definedName>
    <definedName name="Assessment_Type_ELA">'Option Sets Details'!#REF!</definedName>
    <definedName name="AssignmentCourse_Codes">#REF!</definedName>
    <definedName name="Border_Student">'Option Sets Details'!#REF!</definedName>
    <definedName name="Calendar_Type">'Option Sets Details'!#REF!</definedName>
    <definedName name="CIP_Codes">'Option Sets Details'!#REF!</definedName>
    <definedName name="College_Credit">'Option Sets Details'!#REF!</definedName>
    <definedName name="Content_Grade_Level">'Option Sets Details'!#REF!</definedName>
    <definedName name="Contract_Type">'Option Sets Details'!#REF!</definedName>
    <definedName name="Country">'Option Sets Details'!#REF!</definedName>
    <definedName name="Course_Exit_Reason">'Option Sets Details'!#REF!</definedName>
    <definedName name="Course_Type">'Option Sets Details'!#REF!</definedName>
    <definedName name="Day_Type">'Option Sets Details'!#REF!</definedName>
    <definedName name="Disciplinary_Action_Type">'Option Sets Details'!#REF!</definedName>
    <definedName name="Disciplinary_Actions">'Items Details'!#REF!</definedName>
    <definedName name="District_Calendars">'Items Details'!#REF!</definedName>
    <definedName name="District_Number">#REF!</definedName>
    <definedName name="Districts">#REF!</definedName>
    <definedName name="Early_Childhood_Determination">'Option Sets Details'!#REF!</definedName>
    <definedName name="Early_Childhood_Eligibility_Decision">'Option Sets Details'!#REF!</definedName>
    <definedName name="Early_Childhood_Refering_Agency">'Option Sets Details'!#REF!</definedName>
    <definedName name="Education_Degree">'Option Sets Details'!#REF!</definedName>
    <definedName name="EL_Status">'Option Sets Details'!#REF!</definedName>
    <definedName name="Employment_Status">'Option Sets Details'!#REF!</definedName>
    <definedName name="Entry_Reasons">'Option Sets Details'!#REF!</definedName>
    <definedName name="Exceptionality">'Option Sets Details'!#REF!</definedName>
    <definedName name="Exit_Reasons">'Option Sets Details'!#REF!</definedName>
    <definedName name="Extra_Pay_Type">'Option Sets Details'!#REF!</definedName>
    <definedName name="Facility_Type">'Option Sets Details'!#REF!</definedName>
    <definedName name="Function_Code">'Option Sets Details'!#REF!</definedName>
    <definedName name="Fund_Number">'Option Sets Details'!#REF!</definedName>
    <definedName name="Funding_Source">'Option Sets Details'!#REF!</definedName>
    <definedName name="Gender">'Option Sets Details'!#REF!</definedName>
    <definedName name="Gifted_Exit_Reason">'Option Sets Details'!#REF!</definedName>
    <definedName name="Gifted_Students">'Items Details'!#REF!</definedName>
    <definedName name="Grade_Level">'Option Sets Details'!#REF!</definedName>
    <definedName name="Higher_Ed_Institutions">'Option Sets Details'!#REF!</definedName>
    <definedName name="Homeless_Residence">'Option Sets Details'!#REF!</definedName>
    <definedName name="Idaho_Counties">'Option Sets Details'!#REF!</definedName>
    <definedName name="Idaho_Regions">'Option Sets Details'!#REF!</definedName>
    <definedName name="IDEA_Interim_Removal_Reason">'Option Sets Details'!#REF!</definedName>
    <definedName name="Improvement_Status">'Option Sets Details'!#REF!</definedName>
    <definedName name="Instructional_Setting">'Option Sets Details'!#REF!</definedName>
    <definedName name="IRI_Skill">'Option Sets Details'!#REF!</definedName>
    <definedName name="Kindergarten_Session_Type">'Option Sets Details'!#REF!</definedName>
    <definedName name="Languages">'Option Sets Details'!#REF!</definedName>
    <definedName name="Lunch_Status">'Option Sets Details'!#REF!</definedName>
    <definedName name="Master_Course_Schedule">'Items Details'!#REF!</definedName>
    <definedName name="Migrant_Program_Type">'Option Sets Details'!#REF!</definedName>
    <definedName name="Military_Connection">'Option Sets Details'!#REF!</definedName>
    <definedName name="Modified_Duration_Reason">'Option Sets Details'!#REF!</definedName>
    <definedName name="Object_Code">'Option Sets Details'!#REF!</definedName>
    <definedName name="Parapro_High_School_Degree">'Option Sets Details'!#REF!</definedName>
    <definedName name="Parapro_Type">'Option Sets Details'!#REF!</definedName>
    <definedName name="PH_School">'Option Sets Details'!#REF!</definedName>
    <definedName name="Phone_Type">'Option Sets Details'!$A$2:$B$6</definedName>
    <definedName name="Program_Contact_Role">'Option Sets Details'!$A$7:$B$58</definedName>
    <definedName name="Program_Contacts">'Items Details'!$A$2:$C$24</definedName>
    <definedName name="Program_Exit_Reason">'Option Sets Details'!#REF!</definedName>
    <definedName name="Program_Status">'Option Sets Details'!#REF!</definedName>
    <definedName name="Provider_Schools">'Option Sets Details'!#REF!</definedName>
    <definedName name="Qualification_Method">'Option Sets Details'!#REF!</definedName>
    <definedName name="Record_Type">'Option Sets Details'!#REF!</definedName>
    <definedName name="SchoolNumber">#REF!</definedName>
    <definedName name="Special_Ed_Determination_late">'Option Sets Details'!#REF!</definedName>
    <definedName name="Special_Ed_Eligibility">'Option Sets Details'!#REF!</definedName>
    <definedName name="Special_Ed_Environment">'Option Sets Details'!#REF!</definedName>
    <definedName name="Special_Education_Students">'Items Details'!#REF!</definedName>
    <definedName name="Staff_Assignments">'Items Details'!#REF!</definedName>
    <definedName name="Staff_Demographics">'Items Details'!#REF!</definedName>
    <definedName name="Staff_Evaluation_Level">'Option Sets Details'!#REF!</definedName>
    <definedName name="Staff_Exit_Reason">'Option Sets Details'!#REF!</definedName>
    <definedName name="State_Exception_Rule">'Option Sets Details'!#REF!</definedName>
    <definedName name="State_Province">'Option Sets Details'!#REF!</definedName>
    <definedName name="Student_Attendance">'Items Details'!#REF!</definedName>
    <definedName name="Student_Course_Enrollment">'Items Details'!#REF!</definedName>
    <definedName name="Student_Demographics">'Items Details'!#REF!</definedName>
    <definedName name="Student_Test_Results">'Items Details'!#REF!</definedName>
    <definedName name="Teaching_Role">'Option Sets Details'!#REF!</definedName>
    <definedName name="Undetermined_Reason">'Option Sets Details'!#REF!</definedName>
    <definedName name="Weapon_Type">'Option Sets Details'!#REF!</definedName>
    <definedName name="Yes_No">'Option Sets Details'!$A$59:$B$60</definedName>
    <definedName name="Yes_No_NA">'Option Sets Details'!#REF!</definedName>
  </definedNames>
  <calcPr calcId="191029"/>
  <fileRecoveryPr autoRecover="0"/>
</workbook>
</file>

<file path=xl/calcChain.xml><?xml version="1.0" encoding="utf-8"?>
<calcChain xmlns="http://schemas.openxmlformats.org/spreadsheetml/2006/main">
  <c r="F4" i="34" l="1"/>
  <c r="F5" i="34" l="1"/>
  <c r="D4" i="34"/>
  <c r="H4" i="34" s="1"/>
  <c r="D5" i="34" l="1"/>
  <c r="H5" i="34" s="1"/>
  <c r="E8" i="10"/>
  <c r="E9" i="10"/>
  <c r="E10" i="10"/>
  <c r="E11" i="10"/>
  <c r="E12" i="10"/>
  <c r="E13" i="10"/>
  <c r="E14" i="10"/>
  <c r="E15" i="10"/>
  <c r="E16" i="10"/>
  <c r="E17" i="10"/>
  <c r="E18" i="10"/>
  <c r="E19" i="10"/>
  <c r="E20" i="10"/>
  <c r="E21" i="10"/>
  <c r="E22" i="10"/>
  <c r="E23" i="10"/>
  <c r="E24" i="10"/>
  <c r="E25" i="10"/>
  <c r="E26" i="10"/>
  <c r="E27" i="10"/>
  <c r="E28" i="10"/>
  <c r="E29" i="10"/>
  <c r="E30" i="10"/>
  <c r="E31" i="10"/>
  <c r="E32" i="10"/>
  <c r="E33" i="10"/>
  <c r="E34" i="10"/>
  <c r="E35" i="10"/>
  <c r="E36" i="10"/>
  <c r="E37" i="10"/>
  <c r="E38" i="10"/>
  <c r="E39" i="10"/>
  <c r="E40" i="10"/>
  <c r="E41" i="10"/>
  <c r="E42" i="10"/>
  <c r="E43" i="10"/>
  <c r="E44" i="10"/>
  <c r="E45" i="10"/>
  <c r="E46" i="10"/>
  <c r="E47" i="10"/>
  <c r="E48" i="10"/>
  <c r="E49" i="10"/>
  <c r="E50" i="10"/>
  <c r="E51" i="10"/>
  <c r="E52" i="10"/>
  <c r="E53" i="10"/>
  <c r="E54" i="10"/>
  <c r="E55" i="10"/>
  <c r="E56" i="10"/>
  <c r="E57" i="10"/>
  <c r="E58" i="10"/>
  <c r="E7" i="10"/>
</calcChain>
</file>

<file path=xl/sharedStrings.xml><?xml version="1.0" encoding="utf-8"?>
<sst xmlns="http://schemas.openxmlformats.org/spreadsheetml/2006/main" count="509" uniqueCount="301">
  <si>
    <t>Collection</t>
  </si>
  <si>
    <t>Edit</t>
  </si>
  <si>
    <t>File List</t>
  </si>
  <si>
    <t>Items</t>
  </si>
  <si>
    <t>19-20</t>
  </si>
  <si>
    <t>Change</t>
  </si>
  <si>
    <t>Modified</t>
  </si>
  <si>
    <t>►</t>
  </si>
  <si>
    <t>Program Contacts</t>
  </si>
  <si>
    <t>Total Possible Items</t>
  </si>
  <si>
    <t>Key</t>
  </si>
  <si>
    <t>Added</t>
  </si>
  <si>
    <t>Removed</t>
  </si>
  <si>
    <t>Section</t>
  </si>
  <si>
    <t>Section Name</t>
  </si>
  <si>
    <t>Item Number</t>
  </si>
  <si>
    <t>Item Description</t>
  </si>
  <si>
    <t>Field Name</t>
  </si>
  <si>
    <t>Repeatable</t>
  </si>
  <si>
    <t>Definition</t>
  </si>
  <si>
    <t>Office</t>
  </si>
  <si>
    <t>Steward</t>
  </si>
  <si>
    <t>Data Type</t>
  </si>
  <si>
    <t>Length</t>
  </si>
  <si>
    <t>Format</t>
  </si>
  <si>
    <t>Option Set Name</t>
  </si>
  <si>
    <t>Min Value</t>
  </si>
  <si>
    <t>Max Value</t>
  </si>
  <si>
    <t>Required</t>
  </si>
  <si>
    <t>Logic</t>
  </si>
  <si>
    <t xml:space="preserve">Why It Is Collected </t>
  </si>
  <si>
    <t>Federal</t>
  </si>
  <si>
    <t>State</t>
  </si>
  <si>
    <t>Collect Agg/Disagg</t>
  </si>
  <si>
    <t>Report Agg/DisAgg</t>
  </si>
  <si>
    <t>Validation Why</t>
  </si>
  <si>
    <t>0</t>
  </si>
  <si>
    <t>1</t>
  </si>
  <si>
    <t>schoolId</t>
  </si>
  <si>
    <t>Option Set</t>
  </si>
  <si>
    <t>Y</t>
  </si>
  <si>
    <t>2</t>
  </si>
  <si>
    <t>3</t>
  </si>
  <si>
    <t>X</t>
  </si>
  <si>
    <t>4</t>
  </si>
  <si>
    <t>XX</t>
  </si>
  <si>
    <t>5</t>
  </si>
  <si>
    <t>N</t>
  </si>
  <si>
    <t>6</t>
  </si>
  <si>
    <t>7</t>
  </si>
  <si>
    <t>VarChar</t>
  </si>
  <si>
    <t>8</t>
  </si>
  <si>
    <t>9</t>
  </si>
  <si>
    <t>10</t>
  </si>
  <si>
    <t>11</t>
  </si>
  <si>
    <t>12</t>
  </si>
  <si>
    <t>Conditional</t>
  </si>
  <si>
    <t>13</t>
  </si>
  <si>
    <t>14</t>
  </si>
  <si>
    <t>15</t>
  </si>
  <si>
    <t>Last Name</t>
  </si>
  <si>
    <t>lastName</t>
  </si>
  <si>
    <t>First Name</t>
  </si>
  <si>
    <t>firstName</t>
  </si>
  <si>
    <t>Optional</t>
  </si>
  <si>
    <t>Yes/No</t>
  </si>
  <si>
    <t>16</t>
  </si>
  <si>
    <t>Character</t>
  </si>
  <si>
    <t>99999 or 999999999</t>
  </si>
  <si>
    <t>17</t>
  </si>
  <si>
    <t>18</t>
  </si>
  <si>
    <t>19</t>
  </si>
  <si>
    <t>Number</t>
  </si>
  <si>
    <t>20</t>
  </si>
  <si>
    <t>21</t>
  </si>
  <si>
    <t>22</t>
  </si>
  <si>
    <t xml:space="preserve"> </t>
  </si>
  <si>
    <t>Transportation</t>
  </si>
  <si>
    <t>XXXX</t>
  </si>
  <si>
    <t>School ID</t>
  </si>
  <si>
    <t>idStaffId</t>
  </si>
  <si>
    <t>The staff members assigned unique Idaho identification number.</t>
  </si>
  <si>
    <t>Contacts</t>
  </si>
  <si>
    <t>Idaho District Identifier</t>
  </si>
  <si>
    <t>districtId</t>
  </si>
  <si>
    <t>The Idaho assigned district identifier.</t>
  </si>
  <si>
    <t>NNN</t>
  </si>
  <si>
    <t>The SDE assigned four-digit number associated with the school for which this role applies.  District level roles should be assigned to the district main administration building identifier.</t>
  </si>
  <si>
    <t>NNNN</t>
  </si>
  <si>
    <t>Role Code</t>
  </si>
  <si>
    <t>roleCode</t>
  </si>
  <si>
    <t>The role code associated with the program for which a designated person needs to receive communication.</t>
  </si>
  <si>
    <t>Program Contact Role</t>
  </si>
  <si>
    <t>Role Title</t>
  </si>
  <si>
    <t>roleTitle</t>
  </si>
  <si>
    <t xml:space="preserve">A role title for the "OTH" (Other) role code. If roleCode = OTH then this field is required to describe the persons role. Do not use this field if their title is one of the available option sets for roleCode. </t>
  </si>
  <si>
    <t>Primary Contact</t>
  </si>
  <si>
    <t>isPrimaryContact</t>
  </si>
  <si>
    <t>A flag indicating if this person is the primary contact for the role.</t>
  </si>
  <si>
    <t>Idaho Staff Contact Educational Identifier</t>
  </si>
  <si>
    <t>The staff members last name.  Must match with the EDUID system</t>
  </si>
  <si>
    <t>The staff member's first name.  Must match with the EDUID system</t>
  </si>
  <si>
    <t>Primary Job Title</t>
  </si>
  <si>
    <t>jobTitle</t>
  </si>
  <si>
    <t>The staff member's primary job title.</t>
  </si>
  <si>
    <t>Primary Email</t>
  </si>
  <si>
    <t>roleEmail</t>
  </si>
  <si>
    <t>The primary email address to use to contact this staff member about this program role.</t>
  </si>
  <si>
    <t>Contact Building or School ID</t>
  </si>
  <si>
    <t>contactSchoolId</t>
  </si>
  <si>
    <t>If this person is based out of a centralized alternative location in the school district, the SDE assigned four-digit number associated with the school for that location.  This is the preferred location for contacting this individual.</t>
  </si>
  <si>
    <t>Primary Phone</t>
  </si>
  <si>
    <t>phone1</t>
  </si>
  <si>
    <t>An optional primary phone number to use to contact this individual about this role.  If not provided, the phone for the contact building or school will be used, or the role building's phone number</t>
  </si>
  <si>
    <t>NNNNNNNNNN</t>
  </si>
  <si>
    <t>Primary Phone Extension</t>
  </si>
  <si>
    <t>phone1Extension</t>
  </si>
  <si>
    <t>An optional extension for the primary phone</t>
  </si>
  <si>
    <t>NNNNN</t>
  </si>
  <si>
    <t>Primary Phone Type</t>
  </si>
  <si>
    <t>phone1Type</t>
  </si>
  <si>
    <t>The type of phone for the primary phone. (i.e. c -cell, a-administrative assistant, etc.)</t>
  </si>
  <si>
    <t>Phone Type</t>
  </si>
  <si>
    <t>Secondary Phone</t>
  </si>
  <si>
    <t>phone2</t>
  </si>
  <si>
    <t>An optional secondary phone number to use  in attempts to contact this person in relation to this role.  Must be blank if primary phone is blank.</t>
  </si>
  <si>
    <t>Secondary Phone Extension</t>
  </si>
  <si>
    <t>phone2Extension</t>
  </si>
  <si>
    <t>An optional extension for the secondary phone</t>
  </si>
  <si>
    <t>Secondary Phone Type</t>
  </si>
  <si>
    <t>phone2Type</t>
  </si>
  <si>
    <t>The type of phone for the secondary phone. (i.e. c -cell, a-administrative assistant, etc.)</t>
  </si>
  <si>
    <t>Alternate Address Line 1</t>
  </si>
  <si>
    <t>altAddressLine1</t>
  </si>
  <si>
    <t>The first line of an alternate address to use when mailing information about this role to this individual.  If left blank, the address of the contact school will be used.  If both are blank then the mailing address of the role school will be used.</t>
  </si>
  <si>
    <t>Alternate Address Line 2</t>
  </si>
  <si>
    <t>altAddressLine2</t>
  </si>
  <si>
    <t>Alternate City</t>
  </si>
  <si>
    <t>altCity</t>
  </si>
  <si>
    <t>The city for the alternate mailing address</t>
  </si>
  <si>
    <t>Alternate State Code</t>
  </si>
  <si>
    <t>altStateCode</t>
  </si>
  <si>
    <t>The state postal code for the alternate mailing address.</t>
  </si>
  <si>
    <t>Alternate Zip Code</t>
  </si>
  <si>
    <t>altZipCode</t>
  </si>
  <si>
    <t>The five or nine digit zip code for the alternate mailing address.</t>
  </si>
  <si>
    <t>Collection Option Set Document Map</t>
  </si>
  <si>
    <t>Code</t>
  </si>
  <si>
    <t>Option Name</t>
  </si>
  <si>
    <t>Option Definition</t>
  </si>
  <si>
    <t>Examples (under continual maintenance)</t>
  </si>
  <si>
    <t>A</t>
  </si>
  <si>
    <t>C</t>
  </si>
  <si>
    <t>HR</t>
  </si>
  <si>
    <t>OM</t>
  </si>
  <si>
    <t>M</t>
  </si>
  <si>
    <t>Other</t>
  </si>
  <si>
    <t>D</t>
  </si>
  <si>
    <t>Administrative Assistant</t>
  </si>
  <si>
    <t>Cell or Mobile</t>
  </si>
  <si>
    <t>Direct Line</t>
  </si>
  <si>
    <t>H</t>
  </si>
  <si>
    <t>Home</t>
  </si>
  <si>
    <t>Main Business</t>
  </si>
  <si>
    <t>CLC</t>
  </si>
  <si>
    <t>21st Century Community Learning Center Coordinator</t>
  </si>
  <si>
    <t>21st Century Community Learning Program</t>
  </si>
  <si>
    <t>AOC</t>
  </si>
  <si>
    <t>Advanced Opportunity Coordinator</t>
  </si>
  <si>
    <t>Advanced Opportunity Program</t>
  </si>
  <si>
    <t>APC</t>
  </si>
  <si>
    <t>Advanced Placement (AP) Coordinator</t>
  </si>
  <si>
    <t>Advanced Placement (AP) Program</t>
  </si>
  <si>
    <t>APR</t>
  </si>
  <si>
    <t>Assistant Principal</t>
  </si>
  <si>
    <t>BSN</t>
  </si>
  <si>
    <t>Business Manager</t>
  </si>
  <si>
    <t>CTE</t>
  </si>
  <si>
    <t>Career and Technical Education Coordinator</t>
  </si>
  <si>
    <t xml:space="preserve">Career and Technical Education </t>
  </si>
  <si>
    <t>CSA</t>
  </si>
  <si>
    <t>Charter School Administrator</t>
  </si>
  <si>
    <t>COB</t>
  </si>
  <si>
    <t>Clerk of the Board</t>
  </si>
  <si>
    <t>CEEC</t>
  </si>
  <si>
    <t>College Entrance Exam Coordinator</t>
  </si>
  <si>
    <t>College Entrance Exam</t>
  </si>
  <si>
    <t>CTC</t>
  </si>
  <si>
    <t>Computer Technology Coordinator</t>
  </si>
  <si>
    <t>Computer Technology</t>
  </si>
  <si>
    <t>CGM</t>
  </si>
  <si>
    <t>Consolidated Grants Manager</t>
  </si>
  <si>
    <t>Consolidated Grants</t>
  </si>
  <si>
    <t>CUR</t>
  </si>
  <si>
    <t>Curriculum/Instruction Coordinator</t>
  </si>
  <si>
    <t xml:space="preserve">Curriculum/Instruction </t>
  </si>
  <si>
    <t>DTC</t>
  </si>
  <si>
    <t>District Test Coordinator</t>
  </si>
  <si>
    <t>District Testing</t>
  </si>
  <si>
    <t>DEC</t>
  </si>
  <si>
    <t>Drivers Ed Coordinator</t>
  </si>
  <si>
    <t>Drivers Education</t>
  </si>
  <si>
    <t>IELA</t>
  </si>
  <si>
    <t>English Language Proficiency Assessment Coordinator</t>
  </si>
  <si>
    <t>English Language Proficiency Assessment</t>
  </si>
  <si>
    <t>FSD</t>
  </si>
  <si>
    <t>Food Service Director</t>
  </si>
  <si>
    <t>GUP</t>
  </si>
  <si>
    <t>GEARUP Coordinator</t>
  </si>
  <si>
    <t>GNT</t>
  </si>
  <si>
    <t>Gifted and Talented Coordinator</t>
  </si>
  <si>
    <t>Gifted and Talented</t>
  </si>
  <si>
    <t>Human Resources/Personnel</t>
  </si>
  <si>
    <t>IRIC</t>
  </si>
  <si>
    <t>Idaho Reading Indicator</t>
  </si>
  <si>
    <t>ISAT</t>
  </si>
  <si>
    <t>Idaho Standards Achievement Test</t>
  </si>
  <si>
    <t>ISE</t>
  </si>
  <si>
    <t>ISEE Personnel</t>
  </si>
  <si>
    <t>ISEE Data Reporting</t>
  </si>
  <si>
    <t>MAC</t>
  </si>
  <si>
    <t>Mathematics Coordinator</t>
  </si>
  <si>
    <t>NAEP</t>
  </si>
  <si>
    <t>National Assessment of Educational Progress Coordinator</t>
  </si>
  <si>
    <t>National Assessment of Educational Progress</t>
  </si>
  <si>
    <t>Operations and Maintenance Supervisor</t>
  </si>
  <si>
    <t>Operations and Maintenance</t>
  </si>
  <si>
    <t>OTH</t>
  </si>
  <si>
    <t>PRI</t>
  </si>
  <si>
    <t>Principal</t>
  </si>
  <si>
    <t>PIR</t>
  </si>
  <si>
    <t>Public Information/Community Relations Coordinator</t>
  </si>
  <si>
    <t>Public Information/Community Relations</t>
  </si>
  <si>
    <t>RTI</t>
  </si>
  <si>
    <t>Response to Intervention Coordinator</t>
  </si>
  <si>
    <t>Response to Intervention</t>
  </si>
  <si>
    <t>SFS</t>
  </si>
  <si>
    <t>Safe &amp; Drug Free Schools Coordinator</t>
  </si>
  <si>
    <t>Safe &amp; Drug Free Schools</t>
  </si>
  <si>
    <t>SCL</t>
  </si>
  <si>
    <t>Scholarship Coordinator</t>
  </si>
  <si>
    <t>Scholarships</t>
  </si>
  <si>
    <t>SCOU</t>
  </si>
  <si>
    <t>School Counselor</t>
  </si>
  <si>
    <t>SNUR</t>
  </si>
  <si>
    <t>School Nurse</t>
  </si>
  <si>
    <t>SED</t>
  </si>
  <si>
    <t>Special Education Director or Designee</t>
  </si>
  <si>
    <t xml:space="preserve">Special Education </t>
  </si>
  <si>
    <t>SPDC</t>
  </si>
  <si>
    <t>Staff Professional Development Coordinator</t>
  </si>
  <si>
    <t>Staff Professional Development</t>
  </si>
  <si>
    <t>SUP</t>
  </si>
  <si>
    <t>Superintendent</t>
  </si>
  <si>
    <t>SUD</t>
  </si>
  <si>
    <t>Superintendent Deputy (Assistant)</t>
  </si>
  <si>
    <t>TEC</t>
  </si>
  <si>
    <t>Technology Director</t>
  </si>
  <si>
    <t>Technology</t>
  </si>
  <si>
    <t>BEC</t>
  </si>
  <si>
    <t>Title I-A Improving Basic Programs Coordinator</t>
  </si>
  <si>
    <t>Title I-A Improving Basic Programs</t>
  </si>
  <si>
    <t>MED</t>
  </si>
  <si>
    <t>Title I-C Migrant Education Coordinator</t>
  </si>
  <si>
    <t>Title I-C Migrant Education</t>
  </si>
  <si>
    <t>MEFR</t>
  </si>
  <si>
    <t>Title I-C Migrant Education Family Liaison/Recruiter</t>
  </si>
  <si>
    <t>MEGS</t>
  </si>
  <si>
    <t>Title I-C Migrant Education Graduation Specialist</t>
  </si>
  <si>
    <t>Title I-C Migrant Education Graduation</t>
  </si>
  <si>
    <t>NDE</t>
  </si>
  <si>
    <t>Title I-D Neglected/Delinquent Education Coordinator</t>
  </si>
  <si>
    <t>Title I-D Neglected/Delinquent Education</t>
  </si>
  <si>
    <t>TPQ</t>
  </si>
  <si>
    <t>Title II-A Supporting Effective Instruction Coordinator</t>
  </si>
  <si>
    <t>Title II-A Supporting Effective Instruction</t>
  </si>
  <si>
    <t>LEP</t>
  </si>
  <si>
    <t>State EL &amp; Title III Language Instruction for English Learners</t>
  </si>
  <si>
    <t>SSC</t>
  </si>
  <si>
    <t>Title IV-A Student Support and Academic Enrichment Coordinator</t>
  </si>
  <si>
    <t>Title IV-A Student Support and Academic Enrichment</t>
  </si>
  <si>
    <t>RLS</t>
  </si>
  <si>
    <t>Title IV-B Rural Education Program Coordinator</t>
  </si>
  <si>
    <t>Title IV-B Rural Education Program</t>
  </si>
  <si>
    <t>Title IX - 504 Coordinator</t>
  </si>
  <si>
    <t>Title IX - 504</t>
  </si>
  <si>
    <t>NSE</t>
  </si>
  <si>
    <t>Title IX Personnel</t>
  </si>
  <si>
    <t>Title IX</t>
  </si>
  <si>
    <t>HED</t>
  </si>
  <si>
    <t>Title IX-A  Mckinney-Vento Homeless Education Coordinator</t>
  </si>
  <si>
    <t>Title IX-A  Mckinney-Vento Homeless Education</t>
  </si>
  <si>
    <t>MVL</t>
  </si>
  <si>
    <t>Title IX-A  Mckinney-Vento Liaison</t>
  </si>
  <si>
    <t>Title IX-A  Mckinney-Vento</t>
  </si>
  <si>
    <t>TRN</t>
  </si>
  <si>
    <t>Transportation Supervisor</t>
  </si>
  <si>
    <t>No</t>
  </si>
  <si>
    <t>Yes</t>
  </si>
  <si>
    <t>ISEE - Program Contacts</t>
  </si>
  <si>
    <t>See List of Districts/Schools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</si>
</sst>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F800]dddd\,\ mmmm\ dd\,\ yyyy"/>
  </numFmts>
  <fonts count="4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11"/>
      <color indexed="8"/>
      <name val="Calibri"/>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0"/>
      <color theme="10"/>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b/>
      <sz val="10"/>
      <name val="MS Reference Sans Serif"/>
      <family val="2"/>
    </font>
    <font>
      <b/>
      <sz val="10"/>
      <color indexed="9"/>
      <name val="MS Reference Sans Serif"/>
      <family val="2"/>
    </font>
    <font>
      <sz val="10"/>
      <name val="MS Reference Sans Serif"/>
      <family val="2"/>
    </font>
    <font>
      <b/>
      <u/>
      <sz val="10"/>
      <name val="MS Reference Sans Serif"/>
      <family val="2"/>
    </font>
    <font>
      <strike/>
      <sz val="10"/>
      <color rgb="FFFF0000"/>
      <name val="MS Reference Sans Serif"/>
      <family val="2"/>
    </font>
    <font>
      <u/>
      <sz val="10"/>
      <color theme="10"/>
      <name val="MS Reference Sans Serif"/>
      <family val="2"/>
    </font>
    <font>
      <b/>
      <sz val="10"/>
      <color rgb="FFFF0000"/>
      <name val="MS Reference Sans Serif"/>
      <family val="2"/>
    </font>
    <font>
      <sz val="10"/>
      <color theme="1"/>
      <name val="MS Reference Sans Serif"/>
      <family val="2"/>
    </font>
    <font>
      <sz val="10"/>
      <color indexed="9"/>
      <name val="MS Reference Sans Serif"/>
      <family val="2"/>
    </font>
    <font>
      <b/>
      <sz val="10"/>
      <color rgb="FF00B050"/>
      <name val="MS Reference Sans Serif"/>
      <family val="2"/>
    </font>
    <font>
      <b/>
      <sz val="10"/>
      <color rgb="FF385623"/>
      <name val="MS Reference Sans Serif"/>
      <family val="2"/>
    </font>
    <font>
      <sz val="10"/>
      <color rgb="FFFFFFFF"/>
      <name val="MS Reference Sans Serif"/>
      <family val="2"/>
    </font>
  </fonts>
  <fills count="38">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3" tint="0.79998168889431442"/>
        <bgColor indexed="64"/>
      </patternFill>
    </fill>
    <fill>
      <patternFill patternType="solid">
        <fgColor rgb="FFFFFF00"/>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rgb="FF7F7F7F"/>
        <bgColor indexed="64"/>
      </patternFill>
    </fill>
  </fills>
  <borders count="20">
    <border>
      <left/>
      <right/>
      <top/>
      <bottom/>
      <diagonal/>
    </border>
    <border>
      <left/>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02">
    <xf numFmtId="0" fontId="0" fillId="0" borderId="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12" fillId="26" borderId="0" applyNumberFormat="0" applyBorder="0" applyAlignment="0" applyProtection="0"/>
    <xf numFmtId="0" fontId="13" fillId="27" borderId="2" applyNumberFormat="0" applyAlignment="0" applyProtection="0"/>
    <xf numFmtId="0" fontId="14" fillId="28" borderId="3" applyNumberFormat="0" applyAlignment="0" applyProtection="0"/>
    <xf numFmtId="0" fontId="15" fillId="0" borderId="0" applyNumberFormat="0" applyFill="0" applyBorder="0" applyAlignment="0" applyProtection="0"/>
    <xf numFmtId="0" fontId="16" fillId="29" borderId="0" applyNumberFormat="0" applyBorder="0" applyAlignment="0" applyProtection="0"/>
    <xf numFmtId="0" fontId="17" fillId="0" borderId="4" applyNumberFormat="0" applyFill="0" applyAlignment="0" applyProtection="0"/>
    <xf numFmtId="0" fontId="18" fillId="0" borderId="5" applyNumberFormat="0" applyFill="0" applyAlignment="0" applyProtection="0"/>
    <xf numFmtId="0" fontId="19" fillId="0" borderId="6" applyNumberFormat="0" applyFill="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30" borderId="2" applyNumberFormat="0" applyAlignment="0" applyProtection="0"/>
    <xf numFmtId="0" fontId="22" fillId="0" borderId="7" applyNumberFormat="0" applyFill="0" applyAlignment="0" applyProtection="0"/>
    <xf numFmtId="0" fontId="23" fillId="31"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7" fillId="0" borderId="0"/>
    <xf numFmtId="0" fontId="7" fillId="0" borderId="0"/>
    <xf numFmtId="0" fontId="7" fillId="0" borderId="0"/>
    <xf numFmtId="0"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 fillId="32" borderId="8" applyNumberFormat="0" applyFont="0" applyAlignment="0" applyProtection="0"/>
    <xf numFmtId="0" fontId="10" fillId="32" borderId="8" applyNumberFormat="0" applyFont="0" applyAlignment="0" applyProtection="0"/>
    <xf numFmtId="0" fontId="9" fillId="32" borderId="8" applyNumberFormat="0" applyFont="0" applyAlignment="0" applyProtection="0"/>
    <xf numFmtId="0" fontId="10" fillId="32" borderId="8" applyNumberFormat="0" applyFont="0" applyAlignment="0" applyProtection="0"/>
    <xf numFmtId="0" fontId="9" fillId="32" borderId="8" applyNumberFormat="0" applyFont="0" applyAlignment="0" applyProtection="0"/>
    <xf numFmtId="0" fontId="9" fillId="32" borderId="8" applyNumberFormat="0" applyFont="0" applyAlignment="0" applyProtection="0"/>
    <xf numFmtId="0" fontId="9" fillId="32" borderId="8" applyNumberFormat="0" applyFont="0" applyAlignment="0" applyProtection="0"/>
    <xf numFmtId="0" fontId="9" fillId="32" borderId="8" applyNumberFormat="0" applyFont="0" applyAlignment="0" applyProtection="0"/>
    <xf numFmtId="0" fontId="9" fillId="32" borderId="8" applyNumberFormat="0" applyFont="0" applyAlignment="0" applyProtection="0"/>
    <xf numFmtId="0" fontId="9" fillId="32" borderId="8" applyNumberFormat="0" applyFont="0" applyAlignment="0" applyProtection="0"/>
    <xf numFmtId="0" fontId="9" fillId="32" borderId="8" applyNumberFormat="0" applyFont="0" applyAlignment="0" applyProtection="0"/>
    <xf numFmtId="0" fontId="9" fillId="32" borderId="8" applyNumberFormat="0" applyFont="0" applyAlignment="0" applyProtection="0"/>
    <xf numFmtId="0" fontId="9" fillId="32" borderId="8" applyNumberFormat="0" applyFont="0" applyAlignment="0" applyProtection="0"/>
    <xf numFmtId="0" fontId="9" fillId="32" borderId="8" applyNumberFormat="0" applyFont="0" applyAlignment="0" applyProtection="0"/>
    <xf numFmtId="0" fontId="10" fillId="32" borderId="8" applyNumberFormat="0" applyFont="0" applyAlignment="0" applyProtection="0"/>
    <xf numFmtId="0" fontId="9" fillId="32" borderId="8" applyNumberFormat="0" applyFont="0" applyAlignment="0" applyProtection="0"/>
    <xf numFmtId="0" fontId="9" fillId="32" borderId="8" applyNumberFormat="0" applyFont="0" applyAlignment="0" applyProtection="0"/>
    <xf numFmtId="0" fontId="9" fillId="32" borderId="8" applyNumberFormat="0" applyFont="0" applyAlignment="0" applyProtection="0"/>
    <xf numFmtId="0" fontId="9" fillId="32" borderId="8" applyNumberFormat="0" applyFont="0" applyAlignment="0" applyProtection="0"/>
    <xf numFmtId="0" fontId="9" fillId="32" borderId="8" applyNumberFormat="0" applyFont="0" applyAlignment="0" applyProtection="0"/>
    <xf numFmtId="0" fontId="9" fillId="32" borderId="8" applyNumberFormat="0" applyFont="0" applyAlignment="0" applyProtection="0"/>
    <xf numFmtId="0" fontId="9" fillId="32" borderId="8" applyNumberFormat="0" applyFont="0" applyAlignment="0" applyProtection="0"/>
    <xf numFmtId="0" fontId="9" fillId="32" borderId="8" applyNumberFormat="0" applyFont="0" applyAlignment="0" applyProtection="0"/>
    <xf numFmtId="0" fontId="9" fillId="32" borderId="8" applyNumberFormat="0" applyFont="0" applyAlignment="0" applyProtection="0"/>
    <xf numFmtId="0" fontId="9" fillId="32" borderId="8" applyNumberFormat="0" applyFont="0" applyAlignment="0" applyProtection="0"/>
    <xf numFmtId="0" fontId="9" fillId="32" borderId="8" applyNumberFormat="0" applyFont="0" applyAlignment="0" applyProtection="0"/>
    <xf numFmtId="0" fontId="9" fillId="32" borderId="8" applyNumberFormat="0" applyFont="0" applyAlignment="0" applyProtection="0"/>
    <xf numFmtId="0" fontId="9" fillId="32" borderId="8" applyNumberFormat="0" applyFont="0" applyAlignment="0" applyProtection="0"/>
    <xf numFmtId="0" fontId="9" fillId="32" borderId="8" applyNumberFormat="0" applyFont="0" applyAlignment="0" applyProtection="0"/>
    <xf numFmtId="0" fontId="9" fillId="32" borderId="8" applyNumberFormat="0" applyFont="0" applyAlignment="0" applyProtection="0"/>
    <xf numFmtId="0" fontId="24" fillId="27" borderId="9" applyNumberFormat="0" applyAlignment="0" applyProtection="0"/>
    <xf numFmtId="0" fontId="25" fillId="0" borderId="0" applyNumberFormat="0" applyFill="0" applyBorder="0" applyAlignment="0" applyProtection="0"/>
    <xf numFmtId="0" fontId="26" fillId="0" borderId="10" applyNumberFormat="0" applyFill="0" applyAlignment="0" applyProtection="0"/>
    <xf numFmtId="0" fontId="27" fillId="0" borderId="0" applyNumberFormat="0" applyFill="0" applyBorder="0" applyAlignment="0" applyProtection="0"/>
    <xf numFmtId="0" fontId="6"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32" borderId="8" applyNumberFormat="0" applyFont="0" applyAlignment="0" applyProtection="0"/>
    <xf numFmtId="0" fontId="5" fillId="32" borderId="8" applyNumberFormat="0" applyFont="0" applyAlignment="0" applyProtection="0"/>
    <xf numFmtId="0" fontId="5" fillId="32" borderId="8" applyNumberFormat="0" applyFont="0" applyAlignment="0" applyProtection="0"/>
    <xf numFmtId="0" fontId="4"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2" borderId="8" applyNumberFormat="0" applyFont="0" applyAlignment="0" applyProtection="0"/>
    <xf numFmtId="0" fontId="2" fillId="0" borderId="0"/>
    <xf numFmtId="0" fontId="7" fillId="0" borderId="0"/>
    <xf numFmtId="0" fontId="1" fillId="0" borderId="0"/>
  </cellStyleXfs>
  <cellXfs count="77">
    <xf numFmtId="0" fontId="0" fillId="0" borderId="0" xfId="0"/>
    <xf numFmtId="0" fontId="28" fillId="0" borderId="0" xfId="0" applyFont="1" applyFill="1" applyAlignment="1" applyProtection="1">
      <alignment wrapText="1" readingOrder="1"/>
      <protection locked="0"/>
    </xf>
    <xf numFmtId="0" fontId="28" fillId="0" borderId="0" xfId="0" applyFont="1" applyFill="1" applyAlignment="1" applyProtection="1">
      <alignment horizontal="center" wrapText="1" readingOrder="1"/>
      <protection locked="0"/>
    </xf>
    <xf numFmtId="0" fontId="28" fillId="0" borderId="0" xfId="0" applyFont="1" applyFill="1" applyAlignment="1" applyProtection="1">
      <alignment horizontal="left" wrapText="1" readingOrder="1"/>
      <protection locked="0"/>
    </xf>
    <xf numFmtId="0" fontId="29" fillId="0" borderId="0" xfId="0" applyFont="1" applyFill="1" applyAlignment="1" applyProtection="1">
      <alignment horizontal="right" wrapText="1" readingOrder="1"/>
      <protection locked="0"/>
    </xf>
    <xf numFmtId="0" fontId="30" fillId="0" borderId="0" xfId="0" applyFont="1" applyFill="1"/>
    <xf numFmtId="0" fontId="31" fillId="0" borderId="0" xfId="0" applyFont="1" applyFill="1" applyBorder="1"/>
    <xf numFmtId="0" fontId="32" fillId="0" borderId="0" xfId="0" applyFont="1" applyFill="1"/>
    <xf numFmtId="0" fontId="30" fillId="0" borderId="0" xfId="0" applyFont="1" applyFill="1" applyAlignment="1">
      <alignment horizontal="center"/>
    </xf>
    <xf numFmtId="0" fontId="30" fillId="0" borderId="0" xfId="0" applyFont="1" applyFill="1" applyAlignment="1">
      <alignment horizontal="left"/>
    </xf>
    <xf numFmtId="0" fontId="30" fillId="0" borderId="0" xfId="0" applyFont="1" applyFill="1" applyAlignment="1">
      <alignment horizontal="center" readingOrder="1"/>
    </xf>
    <xf numFmtId="0" fontId="30" fillId="0" borderId="0" xfId="0" applyFont="1"/>
    <xf numFmtId="0" fontId="34" fillId="0" borderId="0" xfId="39" applyFont="1" applyAlignment="1"/>
    <xf numFmtId="0" fontId="33" fillId="0" borderId="0" xfId="34" applyFont="1" applyAlignment="1"/>
    <xf numFmtId="0" fontId="33" fillId="0" borderId="0" xfId="34" applyFont="1" applyFill="1" applyAlignment="1" applyProtection="1">
      <alignment vertical="top"/>
      <protection locked="0"/>
    </xf>
    <xf numFmtId="0" fontId="30" fillId="0" borderId="0" xfId="39" applyFont="1"/>
    <xf numFmtId="0" fontId="29" fillId="0" borderId="0" xfId="39" applyFont="1" applyAlignment="1" applyProtection="1">
      <alignment vertical="top"/>
      <protection locked="0"/>
    </xf>
    <xf numFmtId="0" fontId="30" fillId="0" borderId="0" xfId="39" applyFont="1" applyAlignment="1"/>
    <xf numFmtId="0" fontId="29" fillId="0" borderId="0" xfId="39" applyFont="1" applyAlignment="1" applyProtection="1">
      <alignment vertical="top" wrapText="1"/>
      <protection locked="0"/>
    </xf>
    <xf numFmtId="0" fontId="30" fillId="0" borderId="0" xfId="39" applyFont="1" applyFill="1" applyAlignment="1"/>
    <xf numFmtId="0" fontId="30" fillId="0" borderId="0" xfId="39" applyFont="1" applyFill="1"/>
    <xf numFmtId="0" fontId="29" fillId="33" borderId="1" xfId="0" applyFont="1" applyFill="1" applyBorder="1" applyAlignment="1" applyProtection="1">
      <alignment vertical="top" wrapText="1" readingOrder="1"/>
      <protection locked="0"/>
    </xf>
    <xf numFmtId="0" fontId="28" fillId="33" borderId="1" xfId="0" applyFont="1" applyFill="1" applyBorder="1" applyAlignment="1" applyProtection="1">
      <alignment vertical="top" wrapText="1" readingOrder="1"/>
      <protection locked="0"/>
    </xf>
    <xf numFmtId="0" fontId="30" fillId="0" borderId="0" xfId="0" applyFont="1" applyFill="1" applyBorder="1" applyAlignment="1" applyProtection="1">
      <alignment vertical="top" wrapText="1" readingOrder="1"/>
      <protection locked="0"/>
    </xf>
    <xf numFmtId="0" fontId="30" fillId="0" borderId="0" xfId="0" applyFont="1" applyFill="1" applyAlignment="1" applyProtection="1">
      <alignment vertical="top" wrapText="1" readingOrder="1"/>
      <protection locked="0"/>
    </xf>
    <xf numFmtId="0" fontId="35" fillId="0" borderId="0" xfId="0" applyFont="1" applyFill="1" applyAlignment="1" applyProtection="1">
      <alignment vertical="top" wrapText="1" readingOrder="1"/>
      <protection locked="0"/>
    </xf>
    <xf numFmtId="0" fontId="36" fillId="0" borderId="0" xfId="0" applyFont="1" applyFill="1" applyAlignment="1" applyProtection="1">
      <alignment vertical="top" wrapText="1" readingOrder="1"/>
      <protection locked="0"/>
    </xf>
    <xf numFmtId="0" fontId="36" fillId="0" borderId="0" xfId="0" applyFont="1" applyFill="1" applyAlignment="1" applyProtection="1">
      <alignment horizontal="left" vertical="top" wrapText="1" readingOrder="1"/>
      <protection locked="0"/>
    </xf>
    <xf numFmtId="0" fontId="36" fillId="0" borderId="0" xfId="0" applyFont="1" applyFill="1" applyAlignment="1" applyProtection="1">
      <alignment horizontal="center" vertical="top" wrapText="1" readingOrder="1"/>
      <protection locked="0"/>
    </xf>
    <xf numFmtId="0" fontId="33" fillId="0" borderId="0" xfId="34" applyFont="1" applyFill="1" applyAlignment="1" applyProtection="1">
      <alignment vertical="top" wrapText="1" readingOrder="1"/>
      <protection locked="0"/>
    </xf>
    <xf numFmtId="49" fontId="29" fillId="33" borderId="1" xfId="0" applyNumberFormat="1" applyFont="1" applyFill="1" applyBorder="1" applyAlignment="1" applyProtection="1">
      <alignment horizontal="center" vertical="top" wrapText="1" readingOrder="1"/>
      <protection locked="0"/>
    </xf>
    <xf numFmtId="49" fontId="36" fillId="0" borderId="0" xfId="0" applyNumberFormat="1" applyFont="1" applyFill="1" applyAlignment="1" applyProtection="1">
      <alignment horizontal="left" vertical="top" wrapText="1" readingOrder="1"/>
      <protection locked="0"/>
    </xf>
    <xf numFmtId="49" fontId="36" fillId="0" borderId="0" xfId="0" applyNumberFormat="1" applyFont="1" applyFill="1" applyAlignment="1" applyProtection="1">
      <alignment horizontal="center" vertical="top" wrapText="1" readingOrder="1"/>
      <protection locked="0"/>
    </xf>
    <xf numFmtId="0" fontId="28" fillId="0" borderId="0" xfId="39" applyFont="1" applyAlignment="1"/>
    <xf numFmtId="0" fontId="28" fillId="0" borderId="0" xfId="39" applyFont="1" applyFill="1" applyAlignment="1"/>
    <xf numFmtId="0" fontId="30" fillId="0" borderId="0" xfId="39" applyFont="1" applyFill="1" applyAlignment="1" applyProtection="1">
      <alignment vertical="top" wrapText="1" readingOrder="1"/>
      <protection locked="0"/>
    </xf>
    <xf numFmtId="0" fontId="30" fillId="0" borderId="0" xfId="39" applyFont="1" applyFill="1" applyAlignment="1">
      <alignment horizontal="left" vertical="center"/>
    </xf>
    <xf numFmtId="164" fontId="34" fillId="0" borderId="0" xfId="0" applyNumberFormat="1" applyFont="1" applyFill="1" applyAlignment="1">
      <alignment horizontal="left"/>
    </xf>
    <xf numFmtId="0" fontId="30" fillId="0" borderId="11" xfId="0" applyFont="1" applyFill="1" applyBorder="1" applyAlignment="1"/>
    <xf numFmtId="0" fontId="28" fillId="0" borderId="12" xfId="0" applyFont="1" applyFill="1" applyBorder="1" applyAlignment="1" applyProtection="1">
      <alignment wrapText="1" readingOrder="1"/>
      <protection locked="0"/>
    </xf>
    <xf numFmtId="0" fontId="29" fillId="33" borderId="13" xfId="0" applyFont="1" applyFill="1" applyBorder="1" applyAlignment="1" applyProtection="1">
      <alignment vertical="top" wrapText="1" readingOrder="1"/>
      <protection locked="0"/>
    </xf>
    <xf numFmtId="0" fontId="36" fillId="0" borderId="12" xfId="0" applyFont="1" applyFill="1" applyBorder="1" applyAlignment="1" applyProtection="1">
      <alignment vertical="top" wrapText="1" readingOrder="1"/>
      <protection locked="0"/>
    </xf>
    <xf numFmtId="0" fontId="36" fillId="0" borderId="15" xfId="0" applyFont="1" applyFill="1" applyBorder="1" applyAlignment="1" applyProtection="1">
      <alignment vertical="top" wrapText="1" readingOrder="1"/>
      <protection locked="0"/>
    </xf>
    <xf numFmtId="0" fontId="35" fillId="0" borderId="15" xfId="0" applyFont="1" applyFill="1" applyBorder="1" applyAlignment="1" applyProtection="1">
      <alignment vertical="top" wrapText="1" readingOrder="1"/>
      <protection locked="0"/>
    </xf>
    <xf numFmtId="0" fontId="36" fillId="0" borderId="15" xfId="0" applyFont="1" applyFill="1" applyBorder="1" applyAlignment="1" applyProtection="1">
      <alignment horizontal="left" vertical="top" wrapText="1" readingOrder="1"/>
      <protection locked="0"/>
    </xf>
    <xf numFmtId="0" fontId="36" fillId="0" borderId="15" xfId="0" applyFont="1" applyFill="1" applyBorder="1" applyAlignment="1" applyProtection="1">
      <alignment horizontal="center" vertical="top" wrapText="1" readingOrder="1"/>
      <protection locked="0"/>
    </xf>
    <xf numFmtId="0" fontId="36" fillId="0" borderId="14" xfId="0" applyFont="1" applyFill="1" applyBorder="1" applyAlignment="1" applyProtection="1">
      <alignment vertical="top" wrapText="1" readingOrder="1"/>
      <protection locked="0"/>
    </xf>
    <xf numFmtId="0" fontId="28" fillId="0" borderId="0" xfId="39" applyFont="1" applyFill="1" applyAlignment="1" applyProtection="1">
      <alignment horizontal="center" vertical="top" wrapText="1" readingOrder="1"/>
      <protection locked="0"/>
    </xf>
    <xf numFmtId="0" fontId="38" fillId="0" borderId="0" xfId="0" applyFont="1" applyAlignment="1">
      <alignment horizontal="center" vertical="center"/>
    </xf>
    <xf numFmtId="0" fontId="28" fillId="0" borderId="0" xfId="0" applyFont="1" applyFill="1" applyAlignment="1">
      <alignment horizontal="center"/>
    </xf>
    <xf numFmtId="0" fontId="30" fillId="0" borderId="0" xfId="0" applyFont="1" applyFill="1" applyAlignment="1">
      <alignment vertical="center"/>
    </xf>
    <xf numFmtId="0" fontId="33" fillId="0" borderId="0" xfId="34" applyFont="1" applyFill="1" applyAlignment="1" applyProtection="1">
      <alignment horizontal="left" vertical="center"/>
      <protection locked="0"/>
    </xf>
    <xf numFmtId="0" fontId="30" fillId="0" borderId="0" xfId="0" applyFont="1" applyFill="1" applyAlignment="1">
      <alignment horizontal="left" vertical="center"/>
    </xf>
    <xf numFmtId="0" fontId="30" fillId="0" borderId="0" xfId="39" applyFont="1" applyFill="1" applyAlignment="1" applyProtection="1">
      <alignment vertical="center" wrapText="1" readingOrder="1"/>
      <protection locked="0"/>
    </xf>
    <xf numFmtId="0" fontId="30" fillId="0" borderId="0" xfId="0" applyFont="1" applyAlignment="1">
      <alignment vertical="center"/>
    </xf>
    <xf numFmtId="0" fontId="28" fillId="0" borderId="11" xfId="0" applyFont="1" applyFill="1" applyBorder="1" applyAlignment="1"/>
    <xf numFmtId="0" fontId="30" fillId="0" borderId="15" xfId="0" applyFont="1" applyFill="1" applyBorder="1" applyAlignment="1" applyProtection="1">
      <alignment vertical="top" wrapText="1" readingOrder="1"/>
      <protection locked="0"/>
    </xf>
    <xf numFmtId="0" fontId="30" fillId="0" borderId="11" xfId="0" applyFont="1" applyFill="1" applyBorder="1" applyAlignment="1">
      <alignment horizontal="center"/>
    </xf>
    <xf numFmtId="0" fontId="28" fillId="0" borderId="11" xfId="0" applyFont="1" applyBorder="1"/>
    <xf numFmtId="0" fontId="30" fillId="0" borderId="0" xfId="0" applyFont="1" applyAlignment="1">
      <alignment horizontal="center"/>
    </xf>
    <xf numFmtId="0" fontId="37" fillId="36" borderId="11" xfId="0" applyFont="1" applyFill="1" applyBorder="1"/>
    <xf numFmtId="0" fontId="34" fillId="35" borderId="11" xfId="0" applyFont="1" applyFill="1" applyBorder="1"/>
    <xf numFmtId="0" fontId="28" fillId="34" borderId="11" xfId="0" applyFont="1" applyFill="1" applyBorder="1"/>
    <xf numFmtId="0" fontId="29" fillId="33" borderId="11" xfId="0" applyFont="1" applyFill="1" applyBorder="1" applyAlignment="1" applyProtection="1">
      <alignment vertical="top" wrapText="1" readingOrder="1"/>
      <protection locked="0"/>
    </xf>
    <xf numFmtId="164" fontId="28" fillId="33" borderId="11" xfId="0" applyNumberFormat="1" applyFont="1" applyFill="1" applyBorder="1" applyAlignment="1">
      <alignment horizontal="left"/>
    </xf>
    <xf numFmtId="0" fontId="39" fillId="37" borderId="11" xfId="0" applyFont="1" applyFill="1" applyBorder="1" applyAlignment="1">
      <alignment wrapText="1"/>
    </xf>
    <xf numFmtId="0" fontId="39" fillId="37" borderId="11" xfId="0" applyFont="1" applyFill="1" applyBorder="1" applyAlignment="1">
      <alignment horizontal="center" wrapText="1"/>
    </xf>
    <xf numFmtId="0" fontId="33" fillId="0" borderId="15" xfId="34" applyFont="1" applyFill="1" applyBorder="1" applyAlignment="1" applyProtection="1">
      <alignment vertical="top" wrapText="1" readingOrder="1"/>
      <protection locked="0"/>
    </xf>
    <xf numFmtId="0" fontId="30" fillId="34" borderId="16" xfId="0" applyFont="1" applyFill="1" applyBorder="1"/>
    <xf numFmtId="0" fontId="30" fillId="34" borderId="16" xfId="0" applyFont="1" applyFill="1" applyBorder="1" applyAlignment="1">
      <alignment horizontal="center"/>
    </xf>
    <xf numFmtId="0" fontId="33" fillId="0" borderId="16" xfId="34" applyFont="1" applyFill="1" applyBorder="1" applyAlignment="1"/>
    <xf numFmtId="0" fontId="28" fillId="0" borderId="16" xfId="0" applyFont="1" applyFill="1" applyBorder="1" applyAlignment="1"/>
    <xf numFmtId="0" fontId="30" fillId="0" borderId="16" xfId="0" applyFont="1" applyFill="1" applyBorder="1" applyAlignment="1"/>
    <xf numFmtId="0" fontId="29" fillId="0" borderId="17" xfId="0" applyFont="1" applyFill="1" applyBorder="1" applyAlignment="1" applyProtection="1">
      <alignment vertical="top"/>
      <protection locked="0"/>
    </xf>
    <xf numFmtId="0" fontId="29" fillId="0" borderId="18" xfId="0" applyFont="1" applyFill="1" applyBorder="1" applyAlignment="1" applyProtection="1">
      <alignment horizontal="center" vertical="top"/>
      <protection locked="0"/>
    </xf>
    <xf numFmtId="0" fontId="29" fillId="0" borderId="18" xfId="0" applyFont="1" applyFill="1" applyBorder="1" applyAlignment="1" applyProtection="1">
      <alignment vertical="top"/>
      <protection locked="0"/>
    </xf>
    <xf numFmtId="0" fontId="29" fillId="0" borderId="19" xfId="0" applyFont="1" applyFill="1" applyBorder="1" applyAlignment="1" applyProtection="1">
      <alignment vertical="top"/>
      <protection locked="0"/>
    </xf>
  </cellXfs>
  <cellStyles count="202">
    <cellStyle name="20% - Accent1" xfId="1" builtinId="30" customBuiltin="1"/>
    <cellStyle name="20% - Accent1 2" xfId="143" xr:uid="{00000000-0005-0000-0000-000001000000}"/>
    <cellStyle name="20% - Accent1 3" xfId="178" xr:uid="{00000000-0005-0000-0000-000002000000}"/>
    <cellStyle name="20% - Accent2" xfId="2" builtinId="34" customBuiltin="1"/>
    <cellStyle name="20% - Accent2 2" xfId="144" xr:uid="{00000000-0005-0000-0000-000004000000}"/>
    <cellStyle name="20% - Accent2 3" xfId="179" xr:uid="{00000000-0005-0000-0000-000005000000}"/>
    <cellStyle name="20% - Accent3" xfId="3" builtinId="38" customBuiltin="1"/>
    <cellStyle name="20% - Accent3 2" xfId="145" xr:uid="{00000000-0005-0000-0000-000007000000}"/>
    <cellStyle name="20% - Accent3 3" xfId="180" xr:uid="{00000000-0005-0000-0000-000008000000}"/>
    <cellStyle name="20% - Accent4" xfId="4" builtinId="42" customBuiltin="1"/>
    <cellStyle name="20% - Accent4 2" xfId="146" xr:uid="{00000000-0005-0000-0000-00000A000000}"/>
    <cellStyle name="20% - Accent4 3" xfId="181" xr:uid="{00000000-0005-0000-0000-00000B000000}"/>
    <cellStyle name="20% - Accent5" xfId="5" builtinId="46" customBuiltin="1"/>
    <cellStyle name="20% - Accent5 2" xfId="147" xr:uid="{00000000-0005-0000-0000-00000D000000}"/>
    <cellStyle name="20% - Accent5 3" xfId="182" xr:uid="{00000000-0005-0000-0000-00000E000000}"/>
    <cellStyle name="20% - Accent6" xfId="6" builtinId="50" customBuiltin="1"/>
    <cellStyle name="20% - Accent6 2" xfId="148" xr:uid="{00000000-0005-0000-0000-000010000000}"/>
    <cellStyle name="20% - Accent6 3" xfId="183" xr:uid="{00000000-0005-0000-0000-000011000000}"/>
    <cellStyle name="40% - Accent1" xfId="7" builtinId="31" customBuiltin="1"/>
    <cellStyle name="40% - Accent1 2" xfId="149" xr:uid="{00000000-0005-0000-0000-000013000000}"/>
    <cellStyle name="40% - Accent1 3" xfId="184" xr:uid="{00000000-0005-0000-0000-000014000000}"/>
    <cellStyle name="40% - Accent2" xfId="8" builtinId="35" customBuiltin="1"/>
    <cellStyle name="40% - Accent2 2" xfId="150" xr:uid="{00000000-0005-0000-0000-000016000000}"/>
    <cellStyle name="40% - Accent2 3" xfId="185" xr:uid="{00000000-0005-0000-0000-000017000000}"/>
    <cellStyle name="40% - Accent3" xfId="9" builtinId="39" customBuiltin="1"/>
    <cellStyle name="40% - Accent3 2" xfId="151" xr:uid="{00000000-0005-0000-0000-000019000000}"/>
    <cellStyle name="40% - Accent3 3" xfId="186" xr:uid="{00000000-0005-0000-0000-00001A000000}"/>
    <cellStyle name="40% - Accent4" xfId="10" builtinId="43" customBuiltin="1"/>
    <cellStyle name="40% - Accent4 2" xfId="152" xr:uid="{00000000-0005-0000-0000-00001C000000}"/>
    <cellStyle name="40% - Accent4 3" xfId="187" xr:uid="{00000000-0005-0000-0000-00001D000000}"/>
    <cellStyle name="40% - Accent5" xfId="11" builtinId="47" customBuiltin="1"/>
    <cellStyle name="40% - Accent5 2" xfId="153" xr:uid="{00000000-0005-0000-0000-00001F000000}"/>
    <cellStyle name="40% - Accent5 3" xfId="188" xr:uid="{00000000-0005-0000-0000-000020000000}"/>
    <cellStyle name="40% - Accent6" xfId="12" builtinId="51" customBuiltin="1"/>
    <cellStyle name="40% - Accent6 2" xfId="154" xr:uid="{00000000-0005-0000-0000-000022000000}"/>
    <cellStyle name="40% - Accent6 3" xfId="189" xr:uid="{00000000-0005-0000-0000-000023000000}"/>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Hyperlink 2" xfId="35" xr:uid="{00000000-0005-0000-0000-00003A000000}"/>
    <cellStyle name="Input" xfId="36" builtinId="20" customBuiltin="1"/>
    <cellStyle name="Linked Cell" xfId="37" builtinId="24" customBuiltin="1"/>
    <cellStyle name="Neutral" xfId="38" builtinId="28" customBuiltin="1"/>
    <cellStyle name="Normal" xfId="0" builtinId="0"/>
    <cellStyle name="Normal 10" xfId="39" xr:uid="{00000000-0005-0000-0000-00003F000000}"/>
    <cellStyle name="Normal 10 2" xfId="40" xr:uid="{00000000-0005-0000-0000-000040000000}"/>
    <cellStyle name="Normal 10 3" xfId="41" xr:uid="{00000000-0005-0000-0000-000041000000}"/>
    <cellStyle name="Normal 11" xfId="177" xr:uid="{00000000-0005-0000-0000-000042000000}"/>
    <cellStyle name="Normal 12" xfId="200" xr:uid="{5F3AF86D-3A53-4BF7-ADC4-E75565F9AEC7}"/>
    <cellStyle name="Normal 13" xfId="201" xr:uid="{00000000-0005-0000-0000-0000D2000000}"/>
    <cellStyle name="Normal 14" xfId="42" xr:uid="{00000000-0005-0000-0000-000043000000}"/>
    <cellStyle name="Normal 14 2" xfId="43" xr:uid="{00000000-0005-0000-0000-000044000000}"/>
    <cellStyle name="Normal 14 3" xfId="44" xr:uid="{00000000-0005-0000-0000-000045000000}"/>
    <cellStyle name="Normal 2" xfId="45" xr:uid="{00000000-0005-0000-0000-000046000000}"/>
    <cellStyle name="Normal 2 10" xfId="46" xr:uid="{00000000-0005-0000-0000-000047000000}"/>
    <cellStyle name="Normal 2 10 2" xfId="155" xr:uid="{00000000-0005-0000-0000-000048000000}"/>
    <cellStyle name="Normal 2 10 3" xfId="199" xr:uid="{00000000-0005-0000-0000-000049000000}"/>
    <cellStyle name="Normal 2 11" xfId="47" xr:uid="{00000000-0005-0000-0000-00004A000000}"/>
    <cellStyle name="Normal 2 11 2" xfId="156" xr:uid="{00000000-0005-0000-0000-00004B000000}"/>
    <cellStyle name="Normal 2 12" xfId="48" xr:uid="{00000000-0005-0000-0000-00004C000000}"/>
    <cellStyle name="Normal 2 12 2" xfId="157" xr:uid="{00000000-0005-0000-0000-00004D000000}"/>
    <cellStyle name="Normal 2 13" xfId="49" xr:uid="{00000000-0005-0000-0000-00004E000000}"/>
    <cellStyle name="Normal 2 13 2" xfId="158" xr:uid="{00000000-0005-0000-0000-00004F000000}"/>
    <cellStyle name="Normal 2 14" xfId="50" xr:uid="{00000000-0005-0000-0000-000050000000}"/>
    <cellStyle name="Normal 2 14 2" xfId="159" xr:uid="{00000000-0005-0000-0000-000051000000}"/>
    <cellStyle name="Normal 2 15" xfId="51" xr:uid="{00000000-0005-0000-0000-000052000000}"/>
    <cellStyle name="Normal 2 15 2" xfId="160" xr:uid="{00000000-0005-0000-0000-000053000000}"/>
    <cellStyle name="Normal 2 16" xfId="52" xr:uid="{00000000-0005-0000-0000-000054000000}"/>
    <cellStyle name="Normal 2 16 2" xfId="161" xr:uid="{00000000-0005-0000-0000-000055000000}"/>
    <cellStyle name="Normal 2 17" xfId="53" xr:uid="{00000000-0005-0000-0000-000056000000}"/>
    <cellStyle name="Normal 2 17 2" xfId="162" xr:uid="{00000000-0005-0000-0000-000057000000}"/>
    <cellStyle name="Normal 2 18" xfId="54" xr:uid="{00000000-0005-0000-0000-000058000000}"/>
    <cellStyle name="Normal 2 18 2" xfId="163" xr:uid="{00000000-0005-0000-0000-000059000000}"/>
    <cellStyle name="Normal 2 19" xfId="55" xr:uid="{00000000-0005-0000-0000-00005A000000}"/>
    <cellStyle name="Normal 2 19 2" xfId="164" xr:uid="{00000000-0005-0000-0000-00005B000000}"/>
    <cellStyle name="Normal 2 2" xfId="56" xr:uid="{00000000-0005-0000-0000-00005C000000}"/>
    <cellStyle name="Normal 2 2 2" xfId="57" xr:uid="{00000000-0005-0000-0000-00005D000000}"/>
    <cellStyle name="Normal 2 2 3" xfId="58" xr:uid="{00000000-0005-0000-0000-00005E000000}"/>
    <cellStyle name="Normal 2 20" xfId="59" xr:uid="{00000000-0005-0000-0000-00005F000000}"/>
    <cellStyle name="Normal 2 20 2" xfId="165" xr:uid="{00000000-0005-0000-0000-000060000000}"/>
    <cellStyle name="Normal 2 3" xfId="60" xr:uid="{00000000-0005-0000-0000-000061000000}"/>
    <cellStyle name="Normal 2 3 2" xfId="61" xr:uid="{00000000-0005-0000-0000-000062000000}"/>
    <cellStyle name="Normal 2 3 3" xfId="62" xr:uid="{00000000-0005-0000-0000-000063000000}"/>
    <cellStyle name="Normal 2 4" xfId="63" xr:uid="{00000000-0005-0000-0000-000064000000}"/>
    <cellStyle name="Normal 2 4 2" xfId="64" xr:uid="{00000000-0005-0000-0000-000065000000}"/>
    <cellStyle name="Normal 2 4 3" xfId="65" xr:uid="{00000000-0005-0000-0000-000066000000}"/>
    <cellStyle name="Normal 2 5" xfId="66" xr:uid="{00000000-0005-0000-0000-000067000000}"/>
    <cellStyle name="Normal 2 6" xfId="67" xr:uid="{00000000-0005-0000-0000-000068000000}"/>
    <cellStyle name="Normal 2 7" xfId="68" xr:uid="{00000000-0005-0000-0000-000069000000}"/>
    <cellStyle name="Normal 2 7 2" xfId="69" xr:uid="{00000000-0005-0000-0000-00006A000000}"/>
    <cellStyle name="Normal 2 7 3" xfId="70" xr:uid="{00000000-0005-0000-0000-00006B000000}"/>
    <cellStyle name="Normal 2 7 3 2" xfId="71" xr:uid="{00000000-0005-0000-0000-00006C000000}"/>
    <cellStyle name="Normal 2 8" xfId="72" xr:uid="{00000000-0005-0000-0000-00006D000000}"/>
    <cellStyle name="Normal 2 9" xfId="73" xr:uid="{00000000-0005-0000-0000-00006E000000}"/>
    <cellStyle name="Normal 2 9 2" xfId="74" xr:uid="{00000000-0005-0000-0000-00006F000000}"/>
    <cellStyle name="Normal 3" xfId="75" xr:uid="{00000000-0005-0000-0000-000070000000}"/>
    <cellStyle name="Normal 3 2" xfId="76" xr:uid="{00000000-0005-0000-0000-000071000000}"/>
    <cellStyle name="Normal 3 2 2" xfId="167" xr:uid="{00000000-0005-0000-0000-000072000000}"/>
    <cellStyle name="Normal 3 2 3" xfId="191" xr:uid="{00000000-0005-0000-0000-000073000000}"/>
    <cellStyle name="Normal 3 3" xfId="77" xr:uid="{00000000-0005-0000-0000-000074000000}"/>
    <cellStyle name="Normal 3 3 2" xfId="168" xr:uid="{00000000-0005-0000-0000-000075000000}"/>
    <cellStyle name="Normal 3 3 3" xfId="192" xr:uid="{00000000-0005-0000-0000-000076000000}"/>
    <cellStyle name="Normal 3 4" xfId="78" xr:uid="{00000000-0005-0000-0000-000077000000}"/>
    <cellStyle name="Normal 3 4 2" xfId="169" xr:uid="{00000000-0005-0000-0000-000078000000}"/>
    <cellStyle name="Normal 3 4 3" xfId="193" xr:uid="{00000000-0005-0000-0000-000079000000}"/>
    <cellStyle name="Normal 3 5" xfId="79" xr:uid="{00000000-0005-0000-0000-00007A000000}"/>
    <cellStyle name="Normal 3 5 2" xfId="170" xr:uid="{00000000-0005-0000-0000-00007B000000}"/>
    <cellStyle name="Normal 3 5 3" xfId="194" xr:uid="{00000000-0005-0000-0000-00007C000000}"/>
    <cellStyle name="Normal 3 6" xfId="80" xr:uid="{00000000-0005-0000-0000-00007D000000}"/>
    <cellStyle name="Normal 3 6 2" xfId="171" xr:uid="{00000000-0005-0000-0000-00007E000000}"/>
    <cellStyle name="Normal 3 6 3" xfId="195" xr:uid="{00000000-0005-0000-0000-00007F000000}"/>
    <cellStyle name="Normal 3 7" xfId="81" xr:uid="{00000000-0005-0000-0000-000080000000}"/>
    <cellStyle name="Normal 3 7 2" xfId="172" xr:uid="{00000000-0005-0000-0000-000081000000}"/>
    <cellStyle name="Normal 3 7 3" xfId="196" xr:uid="{00000000-0005-0000-0000-000082000000}"/>
    <cellStyle name="Normal 3 8" xfId="166" xr:uid="{00000000-0005-0000-0000-000083000000}"/>
    <cellStyle name="Normal 3 9" xfId="190" xr:uid="{00000000-0005-0000-0000-000084000000}"/>
    <cellStyle name="Normal 4" xfId="82" xr:uid="{00000000-0005-0000-0000-000085000000}"/>
    <cellStyle name="Normal 5" xfId="83" xr:uid="{00000000-0005-0000-0000-000086000000}"/>
    <cellStyle name="Normal 6" xfId="84" xr:uid="{00000000-0005-0000-0000-000087000000}"/>
    <cellStyle name="Normal 7" xfId="85" xr:uid="{00000000-0005-0000-0000-000088000000}"/>
    <cellStyle name="Normal 7 2" xfId="86" xr:uid="{00000000-0005-0000-0000-000089000000}"/>
    <cellStyle name="Normal 7 3" xfId="87" xr:uid="{00000000-0005-0000-0000-00008A000000}"/>
    <cellStyle name="Normal 7 4" xfId="88" xr:uid="{00000000-0005-0000-0000-00008B000000}"/>
    <cellStyle name="Normal 7 5" xfId="89" xr:uid="{00000000-0005-0000-0000-00008C000000}"/>
    <cellStyle name="Normal 7 6" xfId="90" xr:uid="{00000000-0005-0000-0000-00008D000000}"/>
    <cellStyle name="Normal 7 7" xfId="91" xr:uid="{00000000-0005-0000-0000-00008E000000}"/>
    <cellStyle name="Normal 8" xfId="92" xr:uid="{00000000-0005-0000-0000-00008F000000}"/>
    <cellStyle name="Normal 8 2" xfId="93" xr:uid="{00000000-0005-0000-0000-000090000000}"/>
    <cellStyle name="Normal 8 2 2" xfId="94" xr:uid="{00000000-0005-0000-0000-000091000000}"/>
    <cellStyle name="Normal 8 2 3" xfId="95" xr:uid="{00000000-0005-0000-0000-000092000000}"/>
    <cellStyle name="Normal 8 3" xfId="96" xr:uid="{00000000-0005-0000-0000-000093000000}"/>
    <cellStyle name="Normal 8 3 2" xfId="97" xr:uid="{00000000-0005-0000-0000-000094000000}"/>
    <cellStyle name="Normal 8 3 3" xfId="98" xr:uid="{00000000-0005-0000-0000-000095000000}"/>
    <cellStyle name="Normal 8 4" xfId="99" xr:uid="{00000000-0005-0000-0000-000096000000}"/>
    <cellStyle name="Normal 8 4 2" xfId="100" xr:uid="{00000000-0005-0000-0000-000097000000}"/>
    <cellStyle name="Normal 8 4 3" xfId="101" xr:uid="{00000000-0005-0000-0000-000098000000}"/>
    <cellStyle name="Normal 8 5" xfId="173" xr:uid="{00000000-0005-0000-0000-000099000000}"/>
    <cellStyle name="Normal 8 6" xfId="197" xr:uid="{00000000-0005-0000-0000-00009A000000}"/>
    <cellStyle name="Normal 9" xfId="142" xr:uid="{00000000-0005-0000-0000-00009B000000}"/>
    <cellStyle name="Normal 9 2" xfId="102" xr:uid="{00000000-0005-0000-0000-00009C000000}"/>
    <cellStyle name="Normal 9 2 2" xfId="103" xr:uid="{00000000-0005-0000-0000-00009D000000}"/>
    <cellStyle name="Normal 9 2 3" xfId="104" xr:uid="{00000000-0005-0000-0000-00009E000000}"/>
    <cellStyle name="Normal 9 3" xfId="105" xr:uid="{00000000-0005-0000-0000-00009F000000}"/>
    <cellStyle name="Normal 9 3 2" xfId="106" xr:uid="{00000000-0005-0000-0000-0000A0000000}"/>
    <cellStyle name="Normal 9 3 3" xfId="107" xr:uid="{00000000-0005-0000-0000-0000A1000000}"/>
    <cellStyle name="Note 10" xfId="108" xr:uid="{00000000-0005-0000-0000-0000A3000000}"/>
    <cellStyle name="Note 11" xfId="109" xr:uid="{00000000-0005-0000-0000-0000A4000000}"/>
    <cellStyle name="Note 11 2" xfId="174" xr:uid="{00000000-0005-0000-0000-0000A5000000}"/>
    <cellStyle name="Note 12" xfId="110" xr:uid="{00000000-0005-0000-0000-0000A6000000}"/>
    <cellStyle name="Note 2" xfId="111" xr:uid="{00000000-0005-0000-0000-0000A7000000}"/>
    <cellStyle name="Note 2 10" xfId="112" xr:uid="{00000000-0005-0000-0000-0000A8000000}"/>
    <cellStyle name="Note 2 11" xfId="113" xr:uid="{00000000-0005-0000-0000-0000A9000000}"/>
    <cellStyle name="Note 2 12" xfId="114" xr:uid="{00000000-0005-0000-0000-0000AA000000}"/>
    <cellStyle name="Note 2 13" xfId="115" xr:uid="{00000000-0005-0000-0000-0000AB000000}"/>
    <cellStyle name="Note 2 14" xfId="116" xr:uid="{00000000-0005-0000-0000-0000AC000000}"/>
    <cellStyle name="Note 2 15" xfId="117" xr:uid="{00000000-0005-0000-0000-0000AD000000}"/>
    <cellStyle name="Note 2 16" xfId="118" xr:uid="{00000000-0005-0000-0000-0000AE000000}"/>
    <cellStyle name="Note 2 17" xfId="119" xr:uid="{00000000-0005-0000-0000-0000AF000000}"/>
    <cellStyle name="Note 2 18" xfId="120" xr:uid="{00000000-0005-0000-0000-0000B0000000}"/>
    <cellStyle name="Note 2 19" xfId="121" xr:uid="{00000000-0005-0000-0000-0000B1000000}"/>
    <cellStyle name="Note 2 2" xfId="122" xr:uid="{00000000-0005-0000-0000-0000B2000000}"/>
    <cellStyle name="Note 2 2 2" xfId="176" xr:uid="{00000000-0005-0000-0000-0000B3000000}"/>
    <cellStyle name="Note 2 20" xfId="123" xr:uid="{00000000-0005-0000-0000-0000B4000000}"/>
    <cellStyle name="Note 2 21" xfId="175" xr:uid="{00000000-0005-0000-0000-0000B5000000}"/>
    <cellStyle name="Note 2 22" xfId="198" xr:uid="{00000000-0005-0000-0000-0000B6000000}"/>
    <cellStyle name="Note 2 3" xfId="124" xr:uid="{00000000-0005-0000-0000-0000B7000000}"/>
    <cellStyle name="Note 2 4" xfId="125" xr:uid="{00000000-0005-0000-0000-0000B8000000}"/>
    <cellStyle name="Note 2 5" xfId="126" xr:uid="{00000000-0005-0000-0000-0000B9000000}"/>
    <cellStyle name="Note 2 6" xfId="127" xr:uid="{00000000-0005-0000-0000-0000BA000000}"/>
    <cellStyle name="Note 2 7" xfId="128" xr:uid="{00000000-0005-0000-0000-0000BB000000}"/>
    <cellStyle name="Note 2 8" xfId="129" xr:uid="{00000000-0005-0000-0000-0000BC000000}"/>
    <cellStyle name="Note 2 9" xfId="130" xr:uid="{00000000-0005-0000-0000-0000BD000000}"/>
    <cellStyle name="Note 3" xfId="131" xr:uid="{00000000-0005-0000-0000-0000BE000000}"/>
    <cellStyle name="Note 4" xfId="132" xr:uid="{00000000-0005-0000-0000-0000BF000000}"/>
    <cellStyle name="Note 5" xfId="133" xr:uid="{00000000-0005-0000-0000-0000C0000000}"/>
    <cellStyle name="Note 6" xfId="134" xr:uid="{00000000-0005-0000-0000-0000C1000000}"/>
    <cellStyle name="Note 7" xfId="135" xr:uid="{00000000-0005-0000-0000-0000C2000000}"/>
    <cellStyle name="Note 8" xfId="136" xr:uid="{00000000-0005-0000-0000-0000C3000000}"/>
    <cellStyle name="Note 9" xfId="137" xr:uid="{00000000-0005-0000-0000-0000C4000000}"/>
    <cellStyle name="Output" xfId="138" builtinId="21" customBuiltin="1"/>
    <cellStyle name="Title" xfId="139" builtinId="15" customBuiltin="1"/>
    <cellStyle name="Total" xfId="140" builtinId="25" customBuiltin="1"/>
    <cellStyle name="Warning Text" xfId="141" builtinId="11" customBuiltin="1"/>
  </cellStyles>
  <dxfs count="0"/>
  <tableStyles count="1" defaultTableStyle="TableStyleMedium2" defaultPivotStyle="PivotStyleLight16">
    <tableStyle name="Table Style 1" pivot="0" count="0" xr9:uid="{00000000-0011-0000-FFFF-FFFF00000000}"/>
  </tableStyles>
  <colors>
    <indexedColors>
      <rgbColor rgb="00000000"/>
      <rgbColor rgb="00FFFFFF"/>
      <rgbColor rgb="00FF0000"/>
      <rgbColor rgb="0000FF00"/>
      <rgbColor rgb="000000FF"/>
      <rgbColor rgb="00FFFF00"/>
      <rgbColor rgb="00FF00FF"/>
      <rgbColor rgb="0000FFFF"/>
      <rgbColor rgb="000000FF"/>
      <rgbColor rgb="00000000"/>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529ADC"/>
      <color rgb="FF24406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07C17E-6F21-493A-A223-A8A5D511BA08}">
  <dimension ref="A1:H10"/>
  <sheetViews>
    <sheetView tabSelected="1" zoomScale="90" zoomScaleNormal="90" workbookViewId="0">
      <selection sqref="A1:C1"/>
    </sheetView>
  </sheetViews>
  <sheetFormatPr defaultColWidth="8.7265625" defaultRowHeight="14" x14ac:dyDescent="0.35"/>
  <cols>
    <col min="1" max="1" width="14.453125" style="11" customWidth="1"/>
    <col min="2" max="2" width="5.26953125" style="59" bestFit="1" customWidth="1"/>
    <col min="3" max="3" width="38.7265625" style="11" bestFit="1" customWidth="1"/>
    <col min="4" max="7" width="8.7265625" style="11"/>
    <col min="8" max="8" width="9.54296875" style="11" bestFit="1" customWidth="1"/>
    <col min="9" max="16384" width="8.7265625" style="11"/>
  </cols>
  <sheetData>
    <row r="1" spans="1:8" ht="15" customHeight="1" x14ac:dyDescent="0.35">
      <c r="A1" s="63" t="s">
        <v>0</v>
      </c>
      <c r="B1" s="63"/>
      <c r="C1" s="64">
        <v>44349</v>
      </c>
      <c r="D1" s="12"/>
      <c r="E1" s="12"/>
      <c r="F1" s="5"/>
      <c r="G1" s="5"/>
      <c r="H1" s="5"/>
    </row>
    <row r="2" spans="1:8" ht="14.5" thickBot="1" x14ac:dyDescent="0.4">
      <c r="A2" s="5"/>
      <c r="B2" s="8"/>
      <c r="C2" s="37"/>
      <c r="D2" s="12"/>
      <c r="E2" s="12"/>
      <c r="F2" s="5"/>
      <c r="G2" s="5"/>
      <c r="H2" s="5"/>
    </row>
    <row r="3" spans="1:8" ht="14.5" thickBot="1" x14ac:dyDescent="0.4">
      <c r="A3" s="73" t="s">
        <v>1</v>
      </c>
      <c r="B3" s="74"/>
      <c r="C3" s="75" t="s">
        <v>2</v>
      </c>
      <c r="D3" s="75" t="s">
        <v>3</v>
      </c>
      <c r="E3" s="75"/>
      <c r="F3" s="75" t="s">
        <v>4</v>
      </c>
      <c r="G3" s="75"/>
      <c r="H3" s="76" t="s">
        <v>5</v>
      </c>
    </row>
    <row r="4" spans="1:8" x14ac:dyDescent="0.35">
      <c r="A4" s="68" t="s">
        <v>6</v>
      </c>
      <c r="B4" s="69" t="s">
        <v>7</v>
      </c>
      <c r="C4" s="70" t="s">
        <v>8</v>
      </c>
      <c r="D4" s="71">
        <f>COUNTA('Items Details'!D4:D24)</f>
        <v>21</v>
      </c>
      <c r="E4" s="72"/>
      <c r="F4" s="71">
        <f>COUNTA('Items Details'!F4:F24)</f>
        <v>21</v>
      </c>
      <c r="G4" s="72"/>
      <c r="H4" s="72">
        <f t="shared" ref="H4" si="0">D4-F4</f>
        <v>0</v>
      </c>
    </row>
    <row r="5" spans="1:8" x14ac:dyDescent="0.35">
      <c r="A5" s="38"/>
      <c r="B5" s="57"/>
      <c r="C5" s="38" t="s">
        <v>9</v>
      </c>
      <c r="D5" s="55">
        <f>SUM(D4:D4)</f>
        <v>21</v>
      </c>
      <c r="E5" s="38"/>
      <c r="F5" s="38">
        <f>SUM(F4:F4)</f>
        <v>21</v>
      </c>
      <c r="G5" s="38"/>
      <c r="H5" s="38">
        <f>D5-F5</f>
        <v>0</v>
      </c>
    </row>
    <row r="7" spans="1:8" x14ac:dyDescent="0.35">
      <c r="A7" s="58" t="s">
        <v>10</v>
      </c>
    </row>
    <row r="8" spans="1:8" x14ac:dyDescent="0.35">
      <c r="A8" s="60" t="s">
        <v>11</v>
      </c>
    </row>
    <row r="9" spans="1:8" x14ac:dyDescent="0.35">
      <c r="A9" s="61" t="s">
        <v>12</v>
      </c>
    </row>
    <row r="10" spans="1:8" x14ac:dyDescent="0.35">
      <c r="A10" s="62" t="s">
        <v>6</v>
      </c>
    </row>
  </sheetData>
  <hyperlinks>
    <hyperlink ref="C4" location="Program_Contacts" display="Program Contacts" xr:uid="{6A901159-E4D1-4203-97E4-B5F779DFA6A0}"/>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X24"/>
  <sheetViews>
    <sheetView showGridLines="0" zoomScale="90" zoomScaleNormal="90" workbookViewId="0">
      <pane ySplit="1" topLeftCell="A2" activePane="bottomLeft" state="frozen"/>
      <selection pane="bottomLeft" activeCell="A2" sqref="A2:XFD2"/>
    </sheetView>
  </sheetViews>
  <sheetFormatPr defaultColWidth="9.1796875" defaultRowHeight="15" customHeight="1" x14ac:dyDescent="0.35"/>
  <cols>
    <col min="1" max="1" width="24.6328125" style="5" customWidth="1"/>
    <col min="2" max="2" width="14.26953125" style="8" hidden="1" customWidth="1"/>
    <col min="3" max="3" width="19" style="5" customWidth="1"/>
    <col min="4" max="4" width="5.1796875" style="9" customWidth="1"/>
    <col min="5" max="5" width="31.453125" style="5" customWidth="1"/>
    <col min="6" max="6" width="22.26953125" style="5" customWidth="1"/>
    <col min="7" max="7" width="1.7265625" style="5" hidden="1" customWidth="1"/>
    <col min="8" max="8" width="80.1796875" style="5" customWidth="1"/>
    <col min="9" max="9" width="1.36328125" style="5" hidden="1" customWidth="1"/>
    <col min="10" max="10" width="3" style="5" hidden="1" customWidth="1"/>
    <col min="11" max="11" width="9.26953125" style="5" customWidth="1"/>
    <col min="12" max="12" width="7.26953125" style="10" customWidth="1"/>
    <col min="13" max="13" width="16.81640625" style="5" customWidth="1"/>
    <col min="14" max="14" width="27.453125" style="29" customWidth="1"/>
    <col min="15" max="15" width="5.453125" style="5" customWidth="1"/>
    <col min="16" max="16" width="5.1796875" style="5" customWidth="1"/>
    <col min="17" max="17" width="13.54296875" style="5" bestFit="1" customWidth="1"/>
    <col min="18" max="18" width="11.1796875" style="5" customWidth="1"/>
    <col min="19" max="19" width="57.81640625" style="5" bestFit="1" customWidth="1"/>
    <col min="20" max="20" width="7.7265625" style="8" bestFit="1" customWidth="1"/>
    <col min="21" max="21" width="5.54296875" style="8" bestFit="1" customWidth="1"/>
    <col min="22" max="22" width="17.54296875" style="8" bestFit="1" customWidth="1"/>
    <col min="23" max="23" width="17.453125" style="5" bestFit="1" customWidth="1"/>
    <col min="24" max="24" width="66.7265625" style="5" customWidth="1"/>
    <col min="25" max="16384" width="9.1796875" style="5"/>
  </cols>
  <sheetData>
    <row r="1" spans="1:24" ht="15" customHeight="1" thickBot="1" x14ac:dyDescent="0.4">
      <c r="A1" s="1" t="s">
        <v>0</v>
      </c>
      <c r="B1" s="2" t="s">
        <v>13</v>
      </c>
      <c r="C1" s="1" t="s">
        <v>14</v>
      </c>
      <c r="D1" s="3" t="s">
        <v>15</v>
      </c>
      <c r="E1" s="1" t="s">
        <v>16</v>
      </c>
      <c r="F1" s="1" t="s">
        <v>17</v>
      </c>
      <c r="G1" s="1" t="s">
        <v>18</v>
      </c>
      <c r="H1" s="1" t="s">
        <v>19</v>
      </c>
      <c r="I1" s="1" t="s">
        <v>20</v>
      </c>
      <c r="J1" s="1" t="s">
        <v>21</v>
      </c>
      <c r="K1" s="1" t="s">
        <v>22</v>
      </c>
      <c r="L1" s="2" t="s">
        <v>23</v>
      </c>
      <c r="M1" s="1" t="s">
        <v>24</v>
      </c>
      <c r="N1" s="1" t="s">
        <v>25</v>
      </c>
      <c r="O1" s="4" t="s">
        <v>26</v>
      </c>
      <c r="P1" s="4" t="s">
        <v>27</v>
      </c>
      <c r="Q1" s="39" t="s">
        <v>28</v>
      </c>
      <c r="R1" s="39" t="s">
        <v>29</v>
      </c>
      <c r="S1" s="65" t="s">
        <v>30</v>
      </c>
      <c r="T1" s="66" t="s">
        <v>31</v>
      </c>
      <c r="U1" s="66" t="s">
        <v>32</v>
      </c>
      <c r="V1" s="66" t="s">
        <v>33</v>
      </c>
      <c r="W1" s="65" t="s">
        <v>34</v>
      </c>
      <c r="X1" s="65" t="s">
        <v>35</v>
      </c>
    </row>
    <row r="2" spans="1:24" s="6" customFormat="1" ht="15" customHeight="1" thickBot="1" x14ac:dyDescent="0.4">
      <c r="A2" s="21" t="s">
        <v>299</v>
      </c>
      <c r="B2" s="30" t="s">
        <v>53</v>
      </c>
      <c r="C2" s="21" t="s">
        <v>8</v>
      </c>
      <c r="D2" s="21" t="s">
        <v>36</v>
      </c>
      <c r="E2" s="21" t="s">
        <v>8</v>
      </c>
      <c r="F2" s="22" t="s">
        <v>82</v>
      </c>
      <c r="G2" s="21" t="b">
        <v>0</v>
      </c>
      <c r="H2" s="21" t="s">
        <v>8</v>
      </c>
      <c r="I2" s="21"/>
      <c r="J2" s="21"/>
      <c r="K2" s="21"/>
      <c r="L2" s="21"/>
      <c r="M2" s="21"/>
      <c r="N2" s="21"/>
      <c r="O2" s="21"/>
      <c r="P2" s="21"/>
      <c r="Q2" s="40"/>
      <c r="R2" s="41"/>
      <c r="S2" s="5"/>
      <c r="T2" s="8"/>
      <c r="U2" s="8"/>
      <c r="V2" s="8"/>
      <c r="W2" s="5"/>
      <c r="X2" s="5"/>
    </row>
    <row r="3" spans="1:24" ht="15" customHeight="1" x14ac:dyDescent="0.35">
      <c r="A3" s="23" t="s">
        <v>299</v>
      </c>
      <c r="B3" s="32" t="s">
        <v>53</v>
      </c>
      <c r="C3" s="26" t="s">
        <v>8</v>
      </c>
      <c r="D3" s="31" t="s">
        <v>37</v>
      </c>
      <c r="E3" s="26" t="s">
        <v>83</v>
      </c>
      <c r="F3" s="25" t="s">
        <v>84</v>
      </c>
      <c r="G3" s="27"/>
      <c r="H3" s="26" t="s">
        <v>85</v>
      </c>
      <c r="I3" s="26"/>
      <c r="J3" s="26"/>
      <c r="K3" s="26" t="s">
        <v>39</v>
      </c>
      <c r="L3" s="28">
        <v>3</v>
      </c>
      <c r="M3" s="27" t="s">
        <v>86</v>
      </c>
      <c r="N3" s="29" t="s">
        <v>300</v>
      </c>
      <c r="O3" s="26"/>
      <c r="P3" s="26"/>
      <c r="Q3" s="41" t="s">
        <v>28</v>
      </c>
      <c r="R3" s="41"/>
    </row>
    <row r="4" spans="1:24" ht="15" customHeight="1" x14ac:dyDescent="0.35">
      <c r="A4" s="23" t="s">
        <v>299</v>
      </c>
      <c r="B4" s="32" t="s">
        <v>53</v>
      </c>
      <c r="C4" s="26" t="s">
        <v>8</v>
      </c>
      <c r="D4" s="31" t="s">
        <v>41</v>
      </c>
      <c r="E4" s="26" t="s">
        <v>79</v>
      </c>
      <c r="F4" s="25" t="s">
        <v>38</v>
      </c>
      <c r="G4" s="27"/>
      <c r="H4" s="26" t="s">
        <v>87</v>
      </c>
      <c r="I4" s="26"/>
      <c r="J4" s="26"/>
      <c r="K4" s="26" t="s">
        <v>39</v>
      </c>
      <c r="L4" s="28">
        <v>4</v>
      </c>
      <c r="M4" s="27" t="s">
        <v>88</v>
      </c>
      <c r="N4" s="29" t="s">
        <v>300</v>
      </c>
      <c r="O4" s="26"/>
      <c r="P4" s="26"/>
      <c r="Q4" s="41" t="s">
        <v>28</v>
      </c>
      <c r="R4" s="41"/>
    </row>
    <row r="5" spans="1:24" ht="15" customHeight="1" x14ac:dyDescent="0.35">
      <c r="A5" s="23" t="s">
        <v>299</v>
      </c>
      <c r="B5" s="32" t="s">
        <v>53</v>
      </c>
      <c r="C5" s="26" t="s">
        <v>8</v>
      </c>
      <c r="D5" s="31" t="s">
        <v>42</v>
      </c>
      <c r="E5" s="26" t="s">
        <v>89</v>
      </c>
      <c r="F5" s="25" t="s">
        <v>90</v>
      </c>
      <c r="G5" s="27"/>
      <c r="H5" s="26" t="s">
        <v>91</v>
      </c>
      <c r="I5" s="26"/>
      <c r="J5" s="26"/>
      <c r="K5" s="26" t="s">
        <v>39</v>
      </c>
      <c r="L5" s="28">
        <v>4</v>
      </c>
      <c r="M5" s="24" t="s">
        <v>78</v>
      </c>
      <c r="N5" s="29" t="s">
        <v>92</v>
      </c>
      <c r="O5" s="26"/>
      <c r="P5" s="26"/>
      <c r="Q5" s="41" t="s">
        <v>28</v>
      </c>
      <c r="R5" s="41"/>
    </row>
    <row r="6" spans="1:24" ht="15" customHeight="1" x14ac:dyDescent="0.35">
      <c r="A6" s="23" t="s">
        <v>299</v>
      </c>
      <c r="B6" s="32" t="s">
        <v>53</v>
      </c>
      <c r="C6" s="26" t="s">
        <v>8</v>
      </c>
      <c r="D6" s="31" t="s">
        <v>44</v>
      </c>
      <c r="E6" s="26" t="s">
        <v>93</v>
      </c>
      <c r="F6" s="25" t="s">
        <v>94</v>
      </c>
      <c r="G6" s="27"/>
      <c r="H6" s="26" t="s">
        <v>95</v>
      </c>
      <c r="I6" s="26"/>
      <c r="J6" s="26"/>
      <c r="K6" s="26" t="s">
        <v>50</v>
      </c>
      <c r="L6" s="28">
        <v>50</v>
      </c>
      <c r="M6" s="24"/>
      <c r="O6" s="26"/>
      <c r="P6" s="26"/>
      <c r="Q6" s="41" t="s">
        <v>56</v>
      </c>
      <c r="R6" s="41"/>
    </row>
    <row r="7" spans="1:24" ht="15" customHeight="1" x14ac:dyDescent="0.35">
      <c r="A7" s="23" t="s">
        <v>299</v>
      </c>
      <c r="B7" s="32" t="s">
        <v>53</v>
      </c>
      <c r="C7" s="26" t="s">
        <v>8</v>
      </c>
      <c r="D7" s="31" t="s">
        <v>46</v>
      </c>
      <c r="E7" s="26" t="s">
        <v>96</v>
      </c>
      <c r="F7" s="25" t="s">
        <v>97</v>
      </c>
      <c r="G7" s="27"/>
      <c r="H7" s="26" t="s">
        <v>98</v>
      </c>
      <c r="I7" s="26"/>
      <c r="J7" s="26"/>
      <c r="K7" s="26" t="s">
        <v>39</v>
      </c>
      <c r="L7" s="28">
        <v>1</v>
      </c>
      <c r="M7" s="24" t="s">
        <v>43</v>
      </c>
      <c r="N7" s="29" t="s">
        <v>65</v>
      </c>
      <c r="O7" s="26"/>
      <c r="P7" s="26"/>
      <c r="Q7" s="41" t="s">
        <v>28</v>
      </c>
      <c r="R7" s="41"/>
    </row>
    <row r="8" spans="1:24" ht="15" customHeight="1" x14ac:dyDescent="0.35">
      <c r="A8" s="23" t="s">
        <v>299</v>
      </c>
      <c r="B8" s="32" t="s">
        <v>53</v>
      </c>
      <c r="C8" s="26" t="s">
        <v>8</v>
      </c>
      <c r="D8" s="31" t="s">
        <v>48</v>
      </c>
      <c r="E8" s="26" t="s">
        <v>99</v>
      </c>
      <c r="F8" s="25" t="s">
        <v>80</v>
      </c>
      <c r="G8" s="27"/>
      <c r="H8" s="26" t="s">
        <v>81</v>
      </c>
      <c r="I8" s="26"/>
      <c r="J8" s="26"/>
      <c r="K8" s="26" t="s">
        <v>50</v>
      </c>
      <c r="L8" s="28">
        <v>9</v>
      </c>
      <c r="M8" s="27" t="s">
        <v>76</v>
      </c>
      <c r="O8" s="26"/>
      <c r="P8" s="26"/>
      <c r="Q8" s="41" t="s">
        <v>28</v>
      </c>
      <c r="R8" s="41"/>
    </row>
    <row r="9" spans="1:24" ht="15" customHeight="1" x14ac:dyDescent="0.35">
      <c r="A9" s="23" t="s">
        <v>299</v>
      </c>
      <c r="B9" s="32" t="s">
        <v>53</v>
      </c>
      <c r="C9" s="26" t="s">
        <v>8</v>
      </c>
      <c r="D9" s="31" t="s">
        <v>49</v>
      </c>
      <c r="E9" s="26" t="s">
        <v>60</v>
      </c>
      <c r="F9" s="25" t="s">
        <v>61</v>
      </c>
      <c r="G9" s="27"/>
      <c r="H9" s="26" t="s">
        <v>100</v>
      </c>
      <c r="I9" s="26"/>
      <c r="J9" s="26"/>
      <c r="K9" s="26" t="s">
        <v>50</v>
      </c>
      <c r="L9" s="28">
        <v>35</v>
      </c>
      <c r="M9" s="27"/>
      <c r="O9" s="26"/>
      <c r="P9" s="26"/>
      <c r="Q9" s="41" t="s">
        <v>28</v>
      </c>
      <c r="R9" s="41"/>
    </row>
    <row r="10" spans="1:24" ht="15" customHeight="1" x14ac:dyDescent="0.35">
      <c r="A10" s="23" t="s">
        <v>299</v>
      </c>
      <c r="B10" s="32" t="s">
        <v>53</v>
      </c>
      <c r="C10" s="26" t="s">
        <v>8</v>
      </c>
      <c r="D10" s="31" t="s">
        <v>51</v>
      </c>
      <c r="E10" s="26" t="s">
        <v>62</v>
      </c>
      <c r="F10" s="25" t="s">
        <v>63</v>
      </c>
      <c r="G10" s="27"/>
      <c r="H10" s="26" t="s">
        <v>101</v>
      </c>
      <c r="I10" s="26"/>
      <c r="J10" s="26"/>
      <c r="K10" s="26" t="s">
        <v>50</v>
      </c>
      <c r="L10" s="28">
        <v>35</v>
      </c>
      <c r="M10" s="27"/>
      <c r="O10" s="26"/>
      <c r="P10" s="26"/>
      <c r="Q10" s="41" t="s">
        <v>28</v>
      </c>
      <c r="R10" s="41"/>
    </row>
    <row r="11" spans="1:24" ht="15" customHeight="1" x14ac:dyDescent="0.35">
      <c r="A11" s="23" t="s">
        <v>299</v>
      </c>
      <c r="B11" s="32" t="s">
        <v>53</v>
      </c>
      <c r="C11" s="26" t="s">
        <v>8</v>
      </c>
      <c r="D11" s="31" t="s">
        <v>52</v>
      </c>
      <c r="E11" s="26" t="s">
        <v>102</v>
      </c>
      <c r="F11" s="25" t="s">
        <v>103</v>
      </c>
      <c r="G11" s="27"/>
      <c r="H11" s="26" t="s">
        <v>104</v>
      </c>
      <c r="I11" s="26"/>
      <c r="J11" s="26"/>
      <c r="K11" s="26" t="s">
        <v>50</v>
      </c>
      <c r="L11" s="28">
        <v>50</v>
      </c>
      <c r="M11" s="27"/>
      <c r="O11" s="26"/>
      <c r="P11" s="26"/>
      <c r="Q11" s="41" t="s">
        <v>28</v>
      </c>
      <c r="R11" s="41"/>
    </row>
    <row r="12" spans="1:24" ht="15" customHeight="1" x14ac:dyDescent="0.35">
      <c r="A12" s="23" t="s">
        <v>299</v>
      </c>
      <c r="B12" s="32" t="s">
        <v>53</v>
      </c>
      <c r="C12" s="26" t="s">
        <v>8</v>
      </c>
      <c r="D12" s="31" t="s">
        <v>53</v>
      </c>
      <c r="E12" s="26" t="s">
        <v>105</v>
      </c>
      <c r="F12" s="25" t="s">
        <v>106</v>
      </c>
      <c r="G12" s="27"/>
      <c r="H12" s="26" t="s">
        <v>107</v>
      </c>
      <c r="I12" s="26"/>
      <c r="J12" s="26"/>
      <c r="K12" s="26" t="s">
        <v>50</v>
      </c>
      <c r="L12" s="28">
        <v>50</v>
      </c>
      <c r="M12" s="27"/>
      <c r="O12" s="26"/>
      <c r="P12" s="26"/>
      <c r="Q12" s="41" t="s">
        <v>28</v>
      </c>
      <c r="R12" s="41"/>
    </row>
    <row r="13" spans="1:24" ht="15" customHeight="1" x14ac:dyDescent="0.35">
      <c r="A13" s="23" t="s">
        <v>299</v>
      </c>
      <c r="B13" s="32" t="s">
        <v>53</v>
      </c>
      <c r="C13" s="26" t="s">
        <v>8</v>
      </c>
      <c r="D13" s="31" t="s">
        <v>54</v>
      </c>
      <c r="E13" s="26" t="s">
        <v>108</v>
      </c>
      <c r="F13" s="25" t="s">
        <v>109</v>
      </c>
      <c r="G13" s="27"/>
      <c r="H13" s="26" t="s">
        <v>110</v>
      </c>
      <c r="I13" s="26"/>
      <c r="J13" s="26"/>
      <c r="K13" s="26" t="s">
        <v>39</v>
      </c>
      <c r="L13" s="28">
        <v>4</v>
      </c>
      <c r="M13" s="27" t="s">
        <v>88</v>
      </c>
      <c r="N13" s="29" t="s">
        <v>300</v>
      </c>
      <c r="O13" s="26"/>
      <c r="P13" s="26"/>
      <c r="Q13" s="41" t="s">
        <v>64</v>
      </c>
      <c r="R13" s="41"/>
    </row>
    <row r="14" spans="1:24" ht="15" customHeight="1" x14ac:dyDescent="0.35">
      <c r="A14" s="23" t="s">
        <v>299</v>
      </c>
      <c r="B14" s="32" t="s">
        <v>53</v>
      </c>
      <c r="C14" s="26" t="s">
        <v>8</v>
      </c>
      <c r="D14" s="31" t="s">
        <v>55</v>
      </c>
      <c r="E14" s="26" t="s">
        <v>111</v>
      </c>
      <c r="F14" s="25" t="s">
        <v>112</v>
      </c>
      <c r="G14" s="27"/>
      <c r="H14" s="26" t="s">
        <v>113</v>
      </c>
      <c r="I14" s="26"/>
      <c r="J14" s="26"/>
      <c r="K14" s="26" t="s">
        <v>72</v>
      </c>
      <c r="L14" s="28">
        <v>10</v>
      </c>
      <c r="M14" s="27" t="s">
        <v>114</v>
      </c>
      <c r="O14" s="26"/>
      <c r="P14" s="26"/>
      <c r="Q14" s="41" t="s">
        <v>64</v>
      </c>
      <c r="R14" s="41"/>
    </row>
    <row r="15" spans="1:24" ht="15" customHeight="1" x14ac:dyDescent="0.35">
      <c r="A15" s="23" t="s">
        <v>299</v>
      </c>
      <c r="B15" s="32" t="s">
        <v>53</v>
      </c>
      <c r="C15" s="26" t="s">
        <v>8</v>
      </c>
      <c r="D15" s="31" t="s">
        <v>57</v>
      </c>
      <c r="E15" s="26" t="s">
        <v>115</v>
      </c>
      <c r="F15" s="25" t="s">
        <v>116</v>
      </c>
      <c r="G15" s="27"/>
      <c r="H15" s="26" t="s">
        <v>117</v>
      </c>
      <c r="I15" s="26"/>
      <c r="J15" s="26"/>
      <c r="K15" s="26" t="s">
        <v>72</v>
      </c>
      <c r="L15" s="28">
        <v>5</v>
      </c>
      <c r="M15" s="27" t="s">
        <v>118</v>
      </c>
      <c r="O15" s="26"/>
      <c r="P15" s="26"/>
      <c r="Q15" s="41" t="s">
        <v>64</v>
      </c>
      <c r="R15" s="41"/>
    </row>
    <row r="16" spans="1:24" ht="15" customHeight="1" x14ac:dyDescent="0.35">
      <c r="A16" s="23" t="s">
        <v>299</v>
      </c>
      <c r="B16" s="32" t="s">
        <v>53</v>
      </c>
      <c r="C16" s="26" t="s">
        <v>8</v>
      </c>
      <c r="D16" s="31" t="s">
        <v>58</v>
      </c>
      <c r="E16" s="26" t="s">
        <v>119</v>
      </c>
      <c r="F16" s="25" t="s">
        <v>120</v>
      </c>
      <c r="G16" s="27"/>
      <c r="H16" s="26" t="s">
        <v>121</v>
      </c>
      <c r="I16" s="26"/>
      <c r="J16" s="26"/>
      <c r="K16" s="26" t="s">
        <v>39</v>
      </c>
      <c r="L16" s="28">
        <v>1</v>
      </c>
      <c r="M16" s="27" t="s">
        <v>43</v>
      </c>
      <c r="N16" s="29" t="s">
        <v>122</v>
      </c>
      <c r="O16" s="26"/>
      <c r="P16" s="26"/>
      <c r="Q16" s="41" t="s">
        <v>56</v>
      </c>
      <c r="R16" s="41"/>
    </row>
    <row r="17" spans="1:18" ht="15" customHeight="1" x14ac:dyDescent="0.35">
      <c r="A17" s="23" t="s">
        <v>299</v>
      </c>
      <c r="B17" s="32" t="s">
        <v>53</v>
      </c>
      <c r="C17" s="26" t="s">
        <v>8</v>
      </c>
      <c r="D17" s="31" t="s">
        <v>59</v>
      </c>
      <c r="E17" s="26" t="s">
        <v>123</v>
      </c>
      <c r="F17" s="25" t="s">
        <v>124</v>
      </c>
      <c r="G17" s="27"/>
      <c r="H17" s="26" t="s">
        <v>125</v>
      </c>
      <c r="I17" s="26"/>
      <c r="J17" s="26"/>
      <c r="K17" s="26" t="s">
        <v>72</v>
      </c>
      <c r="L17" s="28">
        <v>10</v>
      </c>
      <c r="M17" s="27" t="s">
        <v>114</v>
      </c>
      <c r="O17" s="26"/>
      <c r="P17" s="26"/>
      <c r="Q17" s="41" t="s">
        <v>64</v>
      </c>
      <c r="R17" s="41"/>
    </row>
    <row r="18" spans="1:18" ht="15" customHeight="1" x14ac:dyDescent="0.35">
      <c r="A18" s="23" t="s">
        <v>299</v>
      </c>
      <c r="B18" s="32" t="s">
        <v>53</v>
      </c>
      <c r="C18" s="26" t="s">
        <v>8</v>
      </c>
      <c r="D18" s="31" t="s">
        <v>66</v>
      </c>
      <c r="E18" s="26" t="s">
        <v>126</v>
      </c>
      <c r="F18" s="25" t="s">
        <v>127</v>
      </c>
      <c r="G18" s="27"/>
      <c r="H18" s="26" t="s">
        <v>128</v>
      </c>
      <c r="I18" s="26"/>
      <c r="J18" s="26"/>
      <c r="K18" s="26" t="s">
        <v>72</v>
      </c>
      <c r="L18" s="28">
        <v>5</v>
      </c>
      <c r="M18" s="27" t="s">
        <v>118</v>
      </c>
      <c r="O18" s="26"/>
      <c r="P18" s="26"/>
      <c r="Q18" s="41" t="s">
        <v>64</v>
      </c>
      <c r="R18" s="41"/>
    </row>
    <row r="19" spans="1:18" ht="15" customHeight="1" x14ac:dyDescent="0.35">
      <c r="A19" s="23" t="s">
        <v>299</v>
      </c>
      <c r="B19" s="32" t="s">
        <v>53</v>
      </c>
      <c r="C19" s="26" t="s">
        <v>8</v>
      </c>
      <c r="D19" s="31" t="s">
        <v>69</v>
      </c>
      <c r="E19" s="26" t="s">
        <v>129</v>
      </c>
      <c r="F19" s="25" t="s">
        <v>130</v>
      </c>
      <c r="G19" s="27"/>
      <c r="H19" s="26" t="s">
        <v>131</v>
      </c>
      <c r="I19" s="26"/>
      <c r="J19" s="26"/>
      <c r="K19" s="26" t="s">
        <v>39</v>
      </c>
      <c r="L19" s="28">
        <v>1</v>
      </c>
      <c r="M19" s="27" t="s">
        <v>43</v>
      </c>
      <c r="N19" s="29" t="s">
        <v>122</v>
      </c>
      <c r="O19" s="26"/>
      <c r="P19" s="26"/>
      <c r="Q19" s="41" t="s">
        <v>56</v>
      </c>
      <c r="R19" s="41"/>
    </row>
    <row r="20" spans="1:18" ht="15" customHeight="1" x14ac:dyDescent="0.35">
      <c r="A20" s="23" t="s">
        <v>299</v>
      </c>
      <c r="B20" s="32" t="s">
        <v>53</v>
      </c>
      <c r="C20" s="26" t="s">
        <v>8</v>
      </c>
      <c r="D20" s="31" t="s">
        <v>70</v>
      </c>
      <c r="E20" s="26" t="s">
        <v>132</v>
      </c>
      <c r="F20" s="25" t="s">
        <v>133</v>
      </c>
      <c r="G20" s="27"/>
      <c r="H20" s="26" t="s">
        <v>134</v>
      </c>
      <c r="I20" s="26"/>
      <c r="J20" s="26"/>
      <c r="K20" s="26" t="s">
        <v>50</v>
      </c>
      <c r="L20" s="28">
        <v>35</v>
      </c>
      <c r="M20" s="27" t="s">
        <v>76</v>
      </c>
      <c r="O20" s="26"/>
      <c r="P20" s="26"/>
      <c r="Q20" s="41" t="s">
        <v>64</v>
      </c>
      <c r="R20" s="41"/>
    </row>
    <row r="21" spans="1:18" ht="15" customHeight="1" x14ac:dyDescent="0.35">
      <c r="A21" s="23" t="s">
        <v>299</v>
      </c>
      <c r="B21" s="32" t="s">
        <v>53</v>
      </c>
      <c r="C21" s="26" t="s">
        <v>8</v>
      </c>
      <c r="D21" s="31" t="s">
        <v>71</v>
      </c>
      <c r="E21" s="26" t="s">
        <v>135</v>
      </c>
      <c r="F21" s="25" t="s">
        <v>136</v>
      </c>
      <c r="G21" s="27"/>
      <c r="H21" s="26" t="s">
        <v>134</v>
      </c>
      <c r="I21" s="26"/>
      <c r="J21" s="26"/>
      <c r="K21" s="26" t="s">
        <v>50</v>
      </c>
      <c r="L21" s="28">
        <v>35</v>
      </c>
      <c r="M21" s="27" t="s">
        <v>76</v>
      </c>
      <c r="O21" s="26"/>
      <c r="P21" s="26"/>
      <c r="Q21" s="41" t="s">
        <v>64</v>
      </c>
      <c r="R21" s="41"/>
    </row>
    <row r="22" spans="1:18" ht="15" customHeight="1" x14ac:dyDescent="0.35">
      <c r="A22" s="23" t="s">
        <v>299</v>
      </c>
      <c r="B22" s="32" t="s">
        <v>53</v>
      </c>
      <c r="C22" s="26" t="s">
        <v>8</v>
      </c>
      <c r="D22" s="31" t="s">
        <v>73</v>
      </c>
      <c r="E22" s="26" t="s">
        <v>137</v>
      </c>
      <c r="F22" s="25" t="s">
        <v>138</v>
      </c>
      <c r="G22" s="27"/>
      <c r="H22" s="26" t="s">
        <v>139</v>
      </c>
      <c r="I22" s="26"/>
      <c r="J22" s="26"/>
      <c r="K22" s="26" t="s">
        <v>50</v>
      </c>
      <c r="L22" s="28">
        <v>20</v>
      </c>
      <c r="M22" s="27" t="s">
        <v>76</v>
      </c>
      <c r="O22" s="26"/>
      <c r="P22" s="26"/>
      <c r="Q22" s="41" t="s">
        <v>64</v>
      </c>
      <c r="R22" s="41"/>
    </row>
    <row r="23" spans="1:18" ht="15" customHeight="1" x14ac:dyDescent="0.35">
      <c r="A23" s="23" t="s">
        <v>299</v>
      </c>
      <c r="B23" s="32" t="s">
        <v>53</v>
      </c>
      <c r="C23" s="26" t="s">
        <v>8</v>
      </c>
      <c r="D23" s="31" t="s">
        <v>74</v>
      </c>
      <c r="E23" s="26" t="s">
        <v>140</v>
      </c>
      <c r="F23" s="25" t="s">
        <v>141</v>
      </c>
      <c r="G23" s="27"/>
      <c r="H23" s="26" t="s">
        <v>142</v>
      </c>
      <c r="I23" s="26"/>
      <c r="J23" s="26"/>
      <c r="K23" s="26" t="s">
        <v>50</v>
      </c>
      <c r="L23" s="28">
        <v>2</v>
      </c>
      <c r="M23" s="27" t="s">
        <v>45</v>
      </c>
      <c r="O23" s="26"/>
      <c r="P23" s="26"/>
      <c r="Q23" s="41" t="s">
        <v>64</v>
      </c>
      <c r="R23" s="41"/>
    </row>
    <row r="24" spans="1:18" ht="15" customHeight="1" x14ac:dyDescent="0.35">
      <c r="A24" s="56" t="s">
        <v>299</v>
      </c>
      <c r="B24" s="32" t="s">
        <v>53</v>
      </c>
      <c r="C24" s="42" t="s">
        <v>8</v>
      </c>
      <c r="D24" s="31" t="s">
        <v>75</v>
      </c>
      <c r="E24" s="42" t="s">
        <v>143</v>
      </c>
      <c r="F24" s="43" t="s">
        <v>144</v>
      </c>
      <c r="G24" s="44"/>
      <c r="H24" s="42" t="s">
        <v>145</v>
      </c>
      <c r="I24" s="42"/>
      <c r="J24" s="42"/>
      <c r="K24" s="42" t="s">
        <v>67</v>
      </c>
      <c r="L24" s="45">
        <v>9</v>
      </c>
      <c r="M24" s="44" t="s">
        <v>68</v>
      </c>
      <c r="N24" s="67"/>
      <c r="O24" s="42"/>
      <c r="P24" s="42"/>
      <c r="Q24" s="46" t="s">
        <v>64</v>
      </c>
      <c r="R24" s="41"/>
    </row>
  </sheetData>
  <autoFilter ref="A1:R24" xr:uid="{00000000-0009-0000-0000-000002000000}"/>
  <phoneticPr fontId="0" type="noConversion"/>
  <hyperlinks>
    <hyperlink ref="N5" location="Program_Contact_Role" display="Program Contact Role" xr:uid="{00000000-0004-0000-0200-000009000000}"/>
    <hyperlink ref="N7" location="Yes_No" display="Yes/No" xr:uid="{00000000-0004-0000-0200-000033000000}"/>
    <hyperlink ref="N19" location="Phone_Type" display="Phone Type" xr:uid="{00000000-0004-0000-0200-000052000000}"/>
    <hyperlink ref="N16" location="Phone_Type" display="Phone Type" xr:uid="{00000000-0004-0000-0200-000053000000}"/>
  </hyperlinks>
  <pageMargins left="0.5" right="0.5" top="0.60000000000000009" bottom="0.75000000000000011" header="0.60000000000000009" footer="0.5"/>
  <pageSetup orientation="landscape" r:id="rId1"/>
  <headerFooter alignWithMargins="0">
    <oddFooter>&amp;L&amp;"Arial"&amp;8&amp;I5/22/2012&amp;I 
&amp;IPage 1 of 1&amp;I &amp;C&amp;R</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E48"/>
  <sheetViews>
    <sheetView zoomScale="90" zoomScaleNormal="90" workbookViewId="0">
      <selection activeCell="A7" sqref="A7:A10"/>
    </sheetView>
  </sheetViews>
  <sheetFormatPr defaultColWidth="9.1796875" defaultRowHeight="14.25" customHeight="1" x14ac:dyDescent="0.35"/>
  <cols>
    <col min="1" max="1" width="14.453125" style="15" customWidth="1"/>
    <col min="2" max="2" width="5.26953125" style="15" bestFit="1" customWidth="1"/>
    <col min="3" max="3" width="38.7265625" style="15" bestFit="1" customWidth="1"/>
    <col min="4" max="4" width="9.1796875" style="15"/>
    <col min="5" max="5" width="11.1796875" style="15" bestFit="1" customWidth="1"/>
    <col min="6" max="6" width="9.1796875" style="15"/>
    <col min="7" max="7" width="9.1796875" style="15" customWidth="1"/>
    <col min="8" max="16384" width="9.1796875" style="15"/>
  </cols>
  <sheetData>
    <row r="1" spans="1:31" ht="14.25" customHeight="1" x14ac:dyDescent="0.35">
      <c r="A1" s="63" t="s">
        <v>0</v>
      </c>
      <c r="B1" s="63"/>
      <c r="C1" s="64">
        <v>44349</v>
      </c>
      <c r="D1" s="12"/>
      <c r="F1" s="12"/>
      <c r="G1" s="12"/>
      <c r="H1" s="12"/>
      <c r="I1" s="12"/>
      <c r="J1" s="12"/>
    </row>
    <row r="2" spans="1:31" ht="14.25" customHeight="1" x14ac:dyDescent="0.35">
      <c r="A2" s="16" t="s">
        <v>146</v>
      </c>
      <c r="D2" s="13"/>
      <c r="F2" s="33"/>
      <c r="G2" s="33"/>
      <c r="H2" s="33"/>
      <c r="I2" s="33"/>
      <c r="J2" s="17"/>
      <c r="K2" s="17"/>
    </row>
    <row r="3" spans="1:31" ht="14.25" customHeight="1" x14ac:dyDescent="0.35">
      <c r="A3" s="18"/>
      <c r="B3" s="5"/>
      <c r="C3" s="17"/>
      <c r="D3" s="17"/>
      <c r="G3" s="33"/>
      <c r="H3" s="33"/>
      <c r="I3" s="33"/>
      <c r="J3" s="17"/>
      <c r="K3" s="17"/>
      <c r="L3" s="17"/>
      <c r="M3" s="17"/>
      <c r="N3" s="17"/>
      <c r="O3" s="17"/>
      <c r="P3" s="17"/>
      <c r="Q3" s="17"/>
      <c r="R3" s="17"/>
      <c r="S3" s="17"/>
      <c r="T3" s="17"/>
      <c r="U3" s="17"/>
      <c r="V3" s="17"/>
      <c r="W3" s="17"/>
      <c r="X3" s="17"/>
      <c r="Y3" s="17"/>
      <c r="Z3" s="17"/>
      <c r="AA3" s="17"/>
      <c r="AB3" s="17"/>
      <c r="AC3" s="17"/>
      <c r="AD3" s="17"/>
      <c r="AE3" s="17"/>
    </row>
    <row r="4" spans="1:31" s="20" customFormat="1" ht="14.25" customHeight="1" x14ac:dyDescent="0.35">
      <c r="A4" s="36"/>
      <c r="B4" s="36"/>
      <c r="C4" s="51" t="s">
        <v>122</v>
      </c>
      <c r="D4" s="14"/>
      <c r="H4" s="34"/>
      <c r="I4" s="34"/>
      <c r="J4" s="19"/>
      <c r="K4" s="19"/>
      <c r="L4" s="19"/>
      <c r="M4" s="19"/>
      <c r="N4" s="19"/>
      <c r="O4" s="19"/>
      <c r="P4" s="19"/>
      <c r="Q4" s="19"/>
      <c r="R4" s="19"/>
      <c r="S4" s="19"/>
      <c r="T4" s="19"/>
      <c r="U4" s="19"/>
      <c r="V4" s="19"/>
      <c r="W4" s="19"/>
      <c r="X4" s="19"/>
      <c r="Y4" s="19"/>
      <c r="Z4" s="19"/>
      <c r="AA4" s="19"/>
      <c r="AB4" s="19"/>
      <c r="AC4" s="19"/>
      <c r="AD4" s="19"/>
      <c r="AE4" s="19"/>
    </row>
    <row r="5" spans="1:31" s="20" customFormat="1" ht="14.25" customHeight="1" x14ac:dyDescent="0.35">
      <c r="A5" s="52"/>
      <c r="B5" s="52"/>
      <c r="C5" s="51" t="s">
        <v>92</v>
      </c>
      <c r="D5" s="14"/>
      <c r="H5" s="34"/>
      <c r="I5" s="34"/>
      <c r="J5" s="19"/>
      <c r="K5" s="19"/>
      <c r="L5" s="19"/>
      <c r="M5" s="19"/>
      <c r="N5" s="19"/>
      <c r="O5" s="19"/>
      <c r="P5" s="19"/>
      <c r="Q5" s="19"/>
      <c r="R5" s="19"/>
      <c r="S5" s="19"/>
      <c r="T5" s="19"/>
      <c r="U5" s="19"/>
      <c r="V5" s="19"/>
      <c r="W5" s="19"/>
      <c r="X5" s="19"/>
      <c r="Y5" s="19"/>
      <c r="Z5" s="19"/>
      <c r="AA5" s="19"/>
      <c r="AB5" s="19"/>
      <c r="AC5" s="19"/>
      <c r="AD5" s="19"/>
      <c r="AE5" s="19"/>
    </row>
    <row r="6" spans="1:31" s="20" customFormat="1" ht="14.25" customHeight="1" x14ac:dyDescent="0.35">
      <c r="A6" s="36"/>
      <c r="B6" s="36"/>
      <c r="C6" s="51" t="s">
        <v>65</v>
      </c>
    </row>
    <row r="7" spans="1:31" s="20" customFormat="1" ht="14.25" customHeight="1" x14ac:dyDescent="0.35">
      <c r="A7" s="58" t="s">
        <v>10</v>
      </c>
      <c r="B7" s="15"/>
      <c r="C7" s="15"/>
    </row>
    <row r="8" spans="1:31" s="20" customFormat="1" ht="14.25" customHeight="1" x14ac:dyDescent="0.35">
      <c r="A8" s="60" t="s">
        <v>11</v>
      </c>
      <c r="B8" s="15"/>
      <c r="C8" s="15"/>
    </row>
    <row r="9" spans="1:31" s="20" customFormat="1" ht="14.25" customHeight="1" x14ac:dyDescent="0.35">
      <c r="A9" s="61" t="s">
        <v>12</v>
      </c>
      <c r="B9" s="15"/>
      <c r="C9" s="15"/>
    </row>
    <row r="10" spans="1:31" s="20" customFormat="1" ht="14.25" customHeight="1" x14ac:dyDescent="0.35">
      <c r="A10" s="62" t="s">
        <v>6</v>
      </c>
      <c r="B10" s="15"/>
      <c r="C10" s="15"/>
    </row>
    <row r="11" spans="1:31" s="20" customFormat="1" ht="14.25" customHeight="1" x14ac:dyDescent="0.35">
      <c r="B11" s="15"/>
      <c r="C11" s="15"/>
    </row>
    <row r="12" spans="1:31" s="20" customFormat="1" ht="14.25" customHeight="1" x14ac:dyDescent="0.35">
      <c r="A12" s="15"/>
      <c r="B12" s="15"/>
      <c r="C12" s="15"/>
    </row>
    <row r="13" spans="1:31" s="20" customFormat="1" ht="14.25" customHeight="1" x14ac:dyDescent="0.35">
      <c r="A13" s="15"/>
      <c r="B13" s="15"/>
      <c r="C13" s="15"/>
    </row>
    <row r="14" spans="1:31" s="20" customFormat="1" ht="14.25" customHeight="1" x14ac:dyDescent="0.35">
      <c r="A14" s="15"/>
      <c r="B14" s="15"/>
      <c r="C14" s="15"/>
    </row>
    <row r="15" spans="1:31" s="20" customFormat="1" ht="14.25" customHeight="1" x14ac:dyDescent="0.35">
      <c r="A15" s="15"/>
      <c r="B15" s="15"/>
      <c r="C15" s="15"/>
    </row>
    <row r="16" spans="1:31" s="20" customFormat="1" ht="14.25" customHeight="1" x14ac:dyDescent="0.35">
      <c r="A16" s="15"/>
      <c r="B16" s="15"/>
      <c r="C16" s="15"/>
    </row>
    <row r="17" spans="1:3" s="20" customFormat="1" ht="14.25" customHeight="1" x14ac:dyDescent="0.35">
      <c r="A17" s="15"/>
      <c r="B17" s="15"/>
      <c r="C17" s="15"/>
    </row>
    <row r="18" spans="1:3" s="20" customFormat="1" ht="14.25" customHeight="1" x14ac:dyDescent="0.35">
      <c r="A18" s="15"/>
      <c r="B18" s="15"/>
      <c r="C18" s="15"/>
    </row>
    <row r="19" spans="1:3" s="20" customFormat="1" ht="14.25" customHeight="1" x14ac:dyDescent="0.35">
      <c r="A19" s="15"/>
      <c r="B19" s="15"/>
      <c r="C19" s="15"/>
    </row>
    <row r="20" spans="1:3" s="20" customFormat="1" ht="14.25" customHeight="1" x14ac:dyDescent="0.35">
      <c r="A20" s="15"/>
      <c r="B20" s="15"/>
      <c r="C20" s="15"/>
    </row>
    <row r="21" spans="1:3" s="20" customFormat="1" ht="14.25" customHeight="1" x14ac:dyDescent="0.35">
      <c r="A21" s="15"/>
      <c r="B21" s="15"/>
      <c r="C21" s="15"/>
    </row>
    <row r="22" spans="1:3" s="20" customFormat="1" ht="14.25" customHeight="1" x14ac:dyDescent="0.35">
      <c r="A22" s="15"/>
      <c r="B22" s="15"/>
      <c r="C22" s="15"/>
    </row>
    <row r="23" spans="1:3" s="20" customFormat="1" ht="14.25" customHeight="1" x14ac:dyDescent="0.35">
      <c r="A23" s="15"/>
      <c r="B23" s="15"/>
      <c r="C23" s="15"/>
    </row>
    <row r="24" spans="1:3" s="20" customFormat="1" ht="14.25" customHeight="1" x14ac:dyDescent="0.35">
      <c r="A24" s="15"/>
      <c r="B24" s="15"/>
      <c r="C24" s="15"/>
    </row>
    <row r="25" spans="1:3" s="20" customFormat="1" ht="14.25" customHeight="1" x14ac:dyDescent="0.35">
      <c r="A25" s="15"/>
      <c r="B25" s="15"/>
      <c r="C25" s="15"/>
    </row>
    <row r="26" spans="1:3" s="20" customFormat="1" ht="14.25" customHeight="1" x14ac:dyDescent="0.35">
      <c r="A26" s="15"/>
      <c r="B26" s="15"/>
      <c r="C26" s="15"/>
    </row>
    <row r="27" spans="1:3" s="20" customFormat="1" ht="14.25" customHeight="1" x14ac:dyDescent="0.35">
      <c r="A27" s="15"/>
      <c r="B27" s="15"/>
      <c r="C27" s="15"/>
    </row>
    <row r="28" spans="1:3" s="20" customFormat="1" ht="14.25" customHeight="1" x14ac:dyDescent="0.35">
      <c r="A28" s="15"/>
      <c r="B28" s="15"/>
      <c r="C28" s="15"/>
    </row>
    <row r="29" spans="1:3" s="20" customFormat="1" ht="14.25" customHeight="1" x14ac:dyDescent="0.35">
      <c r="A29" s="15"/>
      <c r="B29" s="15"/>
      <c r="C29" s="15"/>
    </row>
    <row r="30" spans="1:3" s="20" customFormat="1" ht="14.25" customHeight="1" x14ac:dyDescent="0.35">
      <c r="A30" s="15"/>
      <c r="B30" s="15"/>
      <c r="C30" s="15"/>
    </row>
    <row r="31" spans="1:3" s="20" customFormat="1" ht="14.25" customHeight="1" x14ac:dyDescent="0.35">
      <c r="A31" s="15"/>
      <c r="B31" s="15"/>
      <c r="C31" s="15"/>
    </row>
    <row r="32" spans="1:3" s="20" customFormat="1" ht="14.25" customHeight="1" x14ac:dyDescent="0.35">
      <c r="A32" s="15"/>
      <c r="B32" s="15"/>
      <c r="C32" s="15"/>
    </row>
    <row r="33" spans="1:7" s="20" customFormat="1" ht="14.25" customHeight="1" x14ac:dyDescent="0.35">
      <c r="A33" s="15"/>
      <c r="B33" s="15"/>
      <c r="C33" s="15"/>
    </row>
    <row r="34" spans="1:7" s="20" customFormat="1" ht="14.25" customHeight="1" x14ac:dyDescent="0.35">
      <c r="A34" s="15"/>
      <c r="B34" s="15"/>
      <c r="C34" s="15"/>
    </row>
    <row r="35" spans="1:7" s="20" customFormat="1" ht="14.25" customHeight="1" x14ac:dyDescent="0.35">
      <c r="A35" s="15"/>
      <c r="B35" s="15"/>
      <c r="C35" s="15"/>
    </row>
    <row r="36" spans="1:7" s="20" customFormat="1" ht="14.25" customHeight="1" x14ac:dyDescent="0.35">
      <c r="A36" s="15"/>
      <c r="B36" s="15"/>
      <c r="C36" s="15"/>
    </row>
    <row r="37" spans="1:7" s="20" customFormat="1" ht="14.25" customHeight="1" x14ac:dyDescent="0.35">
      <c r="A37" s="15"/>
      <c r="B37" s="15"/>
      <c r="C37" s="15"/>
    </row>
    <row r="38" spans="1:7" s="20" customFormat="1" ht="14.25" customHeight="1" x14ac:dyDescent="0.35">
      <c r="A38" s="15"/>
      <c r="B38" s="15"/>
      <c r="C38" s="15"/>
    </row>
    <row r="39" spans="1:7" s="20" customFormat="1" ht="14.25" customHeight="1" x14ac:dyDescent="0.35">
      <c r="A39" s="15"/>
      <c r="B39" s="15"/>
      <c r="C39" s="15"/>
    </row>
    <row r="40" spans="1:7" s="20" customFormat="1" ht="14.25" customHeight="1" x14ac:dyDescent="0.35">
      <c r="A40" s="15"/>
      <c r="B40" s="15"/>
      <c r="C40" s="15"/>
    </row>
    <row r="41" spans="1:7" s="20" customFormat="1" ht="14.25" customHeight="1" x14ac:dyDescent="0.35">
      <c r="A41" s="15"/>
      <c r="B41" s="15"/>
      <c r="C41" s="15"/>
    </row>
    <row r="42" spans="1:7" s="20" customFormat="1" ht="14.25" customHeight="1" x14ac:dyDescent="0.35">
      <c r="A42" s="15"/>
      <c r="B42" s="15"/>
      <c r="C42" s="15"/>
    </row>
    <row r="43" spans="1:7" s="20" customFormat="1" ht="14.25" customHeight="1" x14ac:dyDescent="0.35">
      <c r="A43" s="15"/>
      <c r="B43" s="15"/>
      <c r="C43" s="15"/>
    </row>
    <row r="44" spans="1:7" s="20" customFormat="1" ht="14.25" customHeight="1" x14ac:dyDescent="0.35">
      <c r="A44" s="15"/>
      <c r="B44" s="15"/>
      <c r="C44" s="15"/>
    </row>
    <row r="45" spans="1:7" s="20" customFormat="1" ht="14.25" customHeight="1" x14ac:dyDescent="0.35">
      <c r="A45" s="15"/>
      <c r="B45" s="15"/>
      <c r="C45" s="15"/>
    </row>
    <row r="46" spans="1:7" s="20" customFormat="1" ht="14.25" customHeight="1" x14ac:dyDescent="0.35">
      <c r="A46" s="15"/>
      <c r="B46" s="15"/>
      <c r="C46" s="15"/>
    </row>
    <row r="47" spans="1:7" s="20" customFormat="1" ht="14.25" customHeight="1" x14ac:dyDescent="0.35">
      <c r="A47" s="15"/>
      <c r="B47" s="15"/>
      <c r="C47" s="15"/>
    </row>
    <row r="48" spans="1:7" s="20" customFormat="1" ht="14.25" customHeight="1" x14ac:dyDescent="0.35">
      <c r="A48" s="15"/>
      <c r="B48" s="15"/>
      <c r="C48" s="15"/>
      <c r="D48" s="15"/>
      <c r="G48" s="15"/>
    </row>
  </sheetData>
  <hyperlinks>
    <hyperlink ref="C6" location="Yes_No" display="Yes/No" xr:uid="{00000000-0004-0000-0300-000026000000}"/>
    <hyperlink ref="C5" location="Program_Contact_Role" display="Program Contact Role" xr:uid="{00000000-0004-0000-0300-00002A000000}"/>
    <hyperlink ref="C4" location="Phone_Type" display="Phone Type" xr:uid="{00000000-0004-0000-0300-00002B000000}"/>
  </hyperlink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outlinePr summaryRight="0"/>
  </sheetPr>
  <dimension ref="A1:ATX61"/>
  <sheetViews>
    <sheetView zoomScale="90" zoomScaleNormal="90" workbookViewId="0">
      <pane ySplit="1" topLeftCell="A2" activePane="bottomLeft" state="frozen"/>
      <selection pane="bottomLeft" activeCell="A61" sqref="A61:XFD63"/>
    </sheetView>
  </sheetViews>
  <sheetFormatPr defaultColWidth="22" defaultRowHeight="12.75" customHeight="1" x14ac:dyDescent="0.35"/>
  <cols>
    <col min="1" max="1" width="24.81640625" style="5" customWidth="1"/>
    <col min="2" max="2" width="22" style="49"/>
    <col min="3" max="3" width="32.81640625" style="5" customWidth="1"/>
    <col min="4" max="4" width="58.453125" style="50" customWidth="1"/>
    <col min="5" max="5" width="36" style="35" customWidth="1"/>
    <col min="6" max="16384" width="22" style="5"/>
  </cols>
  <sheetData>
    <row r="1" spans="1:1220" ht="14.5" customHeight="1" thickBot="1" x14ac:dyDescent="0.4">
      <c r="A1" s="21" t="s">
        <v>25</v>
      </c>
      <c r="B1" s="21" t="s">
        <v>147</v>
      </c>
      <c r="C1" s="21" t="s">
        <v>148</v>
      </c>
      <c r="D1" s="21" t="s">
        <v>149</v>
      </c>
      <c r="E1" s="21" t="s">
        <v>150</v>
      </c>
    </row>
    <row r="2" spans="1:1220" ht="12.75" customHeight="1" x14ac:dyDescent="0.35">
      <c r="A2" s="35" t="s">
        <v>122</v>
      </c>
      <c r="B2" s="47" t="s">
        <v>151</v>
      </c>
      <c r="C2" s="35" t="s">
        <v>158</v>
      </c>
      <c r="D2" s="53"/>
    </row>
    <row r="3" spans="1:1220" ht="12.75" customHeight="1" x14ac:dyDescent="0.35">
      <c r="A3" s="35" t="s">
        <v>122</v>
      </c>
      <c r="B3" s="47" t="s">
        <v>152</v>
      </c>
      <c r="C3" s="35" t="s">
        <v>159</v>
      </c>
      <c r="D3" s="53"/>
    </row>
    <row r="4" spans="1:1220" ht="12.75" customHeight="1" x14ac:dyDescent="0.35">
      <c r="A4" s="35" t="s">
        <v>122</v>
      </c>
      <c r="B4" s="47" t="s">
        <v>157</v>
      </c>
      <c r="C4" s="35" t="s">
        <v>160</v>
      </c>
      <c r="D4" s="53"/>
    </row>
    <row r="5" spans="1:1220" ht="12.75" customHeight="1" x14ac:dyDescent="0.35">
      <c r="A5" s="35" t="s">
        <v>122</v>
      </c>
      <c r="B5" s="47" t="s">
        <v>161</v>
      </c>
      <c r="C5" s="35" t="s">
        <v>162</v>
      </c>
      <c r="D5" s="53"/>
    </row>
    <row r="6" spans="1:1220" s="7" customFormat="1" ht="12.75" customHeight="1" x14ac:dyDescent="0.35">
      <c r="A6" s="35" t="s">
        <v>122</v>
      </c>
      <c r="B6" s="47" t="s">
        <v>155</v>
      </c>
      <c r="C6" s="35" t="s">
        <v>163</v>
      </c>
      <c r="D6" s="53"/>
      <c r="E6" s="3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c r="CJ6" s="5"/>
      <c r="CK6" s="5"/>
      <c r="CL6" s="5"/>
      <c r="CM6" s="5"/>
      <c r="CN6" s="5"/>
      <c r="CO6" s="5"/>
      <c r="CP6" s="5"/>
      <c r="CQ6" s="5"/>
      <c r="CR6" s="5"/>
      <c r="CS6" s="5"/>
      <c r="CT6" s="5"/>
      <c r="CU6" s="5"/>
      <c r="CV6" s="5"/>
      <c r="CW6" s="5"/>
      <c r="CX6" s="5"/>
      <c r="CY6" s="5"/>
      <c r="CZ6" s="5"/>
      <c r="DA6" s="5"/>
      <c r="DB6" s="5"/>
      <c r="DC6" s="5"/>
      <c r="DD6" s="5"/>
      <c r="DE6" s="5"/>
      <c r="DF6" s="5"/>
      <c r="DG6" s="5"/>
      <c r="DH6" s="5"/>
      <c r="DI6" s="5"/>
      <c r="DJ6" s="5"/>
      <c r="DK6" s="5"/>
      <c r="DL6" s="5"/>
      <c r="DM6" s="5"/>
      <c r="DN6" s="5"/>
      <c r="DO6" s="5"/>
      <c r="DP6" s="5"/>
      <c r="DQ6" s="5"/>
      <c r="DR6" s="5"/>
      <c r="DS6" s="5"/>
      <c r="DT6" s="5"/>
      <c r="DU6" s="5"/>
      <c r="DV6" s="5"/>
      <c r="DW6" s="5"/>
      <c r="DX6" s="5"/>
      <c r="DY6" s="5"/>
      <c r="DZ6" s="5"/>
      <c r="EA6" s="5"/>
      <c r="EB6" s="5"/>
      <c r="EC6" s="5"/>
      <c r="ED6" s="5"/>
      <c r="EE6" s="5"/>
      <c r="EF6" s="5"/>
      <c r="EG6" s="5"/>
      <c r="EH6" s="5"/>
      <c r="EI6" s="5"/>
      <c r="EJ6" s="5"/>
      <c r="EK6" s="5"/>
      <c r="EL6" s="5"/>
      <c r="EM6" s="5"/>
      <c r="EN6" s="5"/>
      <c r="EO6" s="5"/>
      <c r="EP6" s="5"/>
      <c r="EQ6" s="5"/>
      <c r="ER6" s="5"/>
      <c r="ES6" s="5"/>
      <c r="ET6" s="5"/>
      <c r="EU6" s="5"/>
      <c r="EV6" s="5"/>
      <c r="EW6" s="5"/>
      <c r="EX6" s="5"/>
      <c r="EY6" s="5"/>
      <c r="EZ6" s="5"/>
      <c r="FA6" s="5"/>
      <c r="FB6" s="5"/>
      <c r="FC6" s="5"/>
      <c r="FD6" s="5"/>
      <c r="FE6" s="5"/>
      <c r="FF6" s="5"/>
      <c r="FG6" s="5"/>
      <c r="FH6" s="5"/>
      <c r="FI6" s="5"/>
      <c r="FJ6" s="5"/>
      <c r="FK6" s="5"/>
      <c r="FL6" s="5"/>
      <c r="FM6" s="5"/>
      <c r="FN6" s="5"/>
      <c r="FO6" s="5"/>
      <c r="FP6" s="5"/>
      <c r="FQ6" s="5"/>
      <c r="FR6" s="5"/>
      <c r="FS6" s="5"/>
      <c r="FT6" s="5"/>
      <c r="FU6" s="5"/>
      <c r="FV6" s="5"/>
      <c r="FW6" s="5"/>
      <c r="FX6" s="5"/>
      <c r="FY6" s="5"/>
      <c r="FZ6" s="5"/>
      <c r="GA6" s="5"/>
      <c r="GB6" s="5"/>
      <c r="GC6" s="5"/>
      <c r="GD6" s="5"/>
      <c r="GE6" s="5"/>
      <c r="GF6" s="5"/>
      <c r="GG6" s="5"/>
      <c r="GH6" s="5"/>
      <c r="GI6" s="5"/>
      <c r="GJ6" s="5"/>
      <c r="GK6" s="5"/>
      <c r="GL6" s="5"/>
      <c r="GM6" s="5"/>
      <c r="GN6" s="5"/>
      <c r="GO6" s="5"/>
      <c r="GP6" s="5"/>
      <c r="GQ6" s="5"/>
      <c r="GR6" s="5"/>
      <c r="GS6" s="5"/>
      <c r="GT6" s="5"/>
      <c r="GU6" s="5"/>
      <c r="GV6" s="5"/>
      <c r="GW6" s="5"/>
      <c r="GX6" s="5"/>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5"/>
      <c r="NJ6" s="5"/>
      <c r="NK6" s="5"/>
      <c r="NL6" s="5"/>
      <c r="NM6" s="5"/>
      <c r="NN6" s="5"/>
      <c r="NO6" s="5"/>
      <c r="NP6" s="5"/>
      <c r="NQ6" s="5"/>
      <c r="NR6" s="5"/>
      <c r="NS6" s="5"/>
      <c r="NT6" s="5"/>
      <c r="NU6" s="5"/>
      <c r="NV6" s="5"/>
      <c r="NW6" s="5"/>
      <c r="NX6" s="5"/>
      <c r="NY6" s="5"/>
      <c r="NZ6" s="5"/>
      <c r="OA6" s="5"/>
      <c r="OB6" s="5"/>
      <c r="OC6" s="5"/>
      <c r="OD6" s="5"/>
      <c r="OE6" s="5"/>
      <c r="OF6" s="5"/>
      <c r="OG6" s="5"/>
      <c r="OH6" s="5"/>
      <c r="OI6" s="5"/>
      <c r="OJ6" s="5"/>
      <c r="OK6" s="5"/>
      <c r="OL6" s="5"/>
      <c r="OM6" s="5"/>
      <c r="ON6" s="5"/>
      <c r="OO6" s="5"/>
      <c r="OP6" s="5"/>
      <c r="OQ6" s="5"/>
      <c r="OR6" s="5"/>
      <c r="OS6" s="5"/>
      <c r="OT6" s="5"/>
      <c r="OU6" s="5"/>
      <c r="OV6" s="5"/>
      <c r="OW6" s="5"/>
      <c r="OX6" s="5"/>
      <c r="OY6" s="5"/>
      <c r="OZ6" s="5"/>
      <c r="PA6" s="5"/>
      <c r="PB6" s="5"/>
      <c r="PC6" s="5"/>
      <c r="PD6" s="5"/>
      <c r="PE6" s="5"/>
      <c r="PF6" s="5"/>
      <c r="PG6" s="5"/>
      <c r="PH6" s="5"/>
      <c r="PI6" s="5"/>
      <c r="PJ6" s="5"/>
      <c r="PK6" s="5"/>
      <c r="PL6" s="5"/>
      <c r="PM6" s="5"/>
      <c r="PN6" s="5"/>
      <c r="PO6" s="5"/>
      <c r="PP6" s="5"/>
      <c r="PQ6" s="5"/>
      <c r="PR6" s="5"/>
      <c r="PS6" s="5"/>
      <c r="PT6" s="5"/>
      <c r="PU6" s="5"/>
      <c r="PV6" s="5"/>
      <c r="PW6" s="5"/>
      <c r="PX6" s="5"/>
      <c r="PY6" s="5"/>
      <c r="PZ6" s="5"/>
      <c r="QA6" s="5"/>
      <c r="QB6" s="5"/>
      <c r="QC6" s="5"/>
      <c r="QD6" s="5"/>
      <c r="QE6" s="5"/>
      <c r="QF6" s="5"/>
      <c r="QG6" s="5"/>
      <c r="QH6" s="5"/>
      <c r="QI6" s="5"/>
      <c r="QJ6" s="5"/>
      <c r="QK6" s="5"/>
      <c r="QL6" s="5"/>
      <c r="QM6" s="5"/>
      <c r="QN6" s="5"/>
      <c r="QO6" s="5"/>
      <c r="QP6" s="5"/>
      <c r="QQ6" s="5"/>
      <c r="QR6" s="5"/>
      <c r="QS6" s="5"/>
      <c r="QT6" s="5"/>
      <c r="QU6" s="5"/>
      <c r="QV6" s="5"/>
      <c r="QW6" s="5"/>
      <c r="QX6" s="5"/>
      <c r="QY6" s="5"/>
      <c r="QZ6" s="5"/>
      <c r="RA6" s="5"/>
      <c r="RB6" s="5"/>
      <c r="RC6" s="5"/>
      <c r="RD6" s="5"/>
      <c r="RE6" s="5"/>
      <c r="RF6" s="5"/>
      <c r="RG6" s="5"/>
      <c r="RH6" s="5"/>
      <c r="RI6" s="5"/>
      <c r="RJ6" s="5"/>
      <c r="RK6" s="5"/>
      <c r="RL6" s="5"/>
      <c r="RM6" s="5"/>
      <c r="RN6" s="5"/>
      <c r="RO6" s="5"/>
      <c r="RP6" s="5"/>
      <c r="RQ6" s="5"/>
      <c r="RR6" s="5"/>
      <c r="RS6" s="5"/>
      <c r="RT6" s="5"/>
      <c r="RU6" s="5"/>
      <c r="RV6" s="5"/>
      <c r="RW6" s="5"/>
      <c r="RX6" s="5"/>
      <c r="RY6" s="5"/>
      <c r="RZ6" s="5"/>
      <c r="SA6" s="5"/>
      <c r="SB6" s="5"/>
      <c r="SC6" s="5"/>
      <c r="SD6" s="5"/>
      <c r="SE6" s="5"/>
      <c r="SF6" s="5"/>
      <c r="SG6" s="5"/>
      <c r="SH6" s="5"/>
      <c r="SI6" s="5"/>
      <c r="SJ6" s="5"/>
      <c r="SK6" s="5"/>
      <c r="SL6" s="5"/>
      <c r="SM6" s="5"/>
      <c r="SN6" s="5"/>
      <c r="SO6" s="5"/>
      <c r="SP6" s="5"/>
      <c r="SQ6" s="5"/>
      <c r="SR6" s="5"/>
      <c r="SS6" s="5"/>
      <c r="ST6" s="5"/>
      <c r="SU6" s="5"/>
      <c r="SV6" s="5"/>
      <c r="SW6" s="5"/>
      <c r="SX6" s="5"/>
      <c r="SY6" s="5"/>
      <c r="SZ6" s="5"/>
      <c r="TA6" s="5"/>
      <c r="TB6" s="5"/>
      <c r="TC6" s="5"/>
      <c r="TD6" s="5"/>
      <c r="TE6" s="5"/>
      <c r="TF6" s="5"/>
      <c r="TG6" s="5"/>
      <c r="TH6" s="5"/>
      <c r="TI6" s="5"/>
      <c r="TJ6" s="5"/>
      <c r="TK6" s="5"/>
      <c r="TL6" s="5"/>
      <c r="TM6" s="5"/>
      <c r="TN6" s="5"/>
      <c r="TO6" s="5"/>
      <c r="TP6" s="5"/>
      <c r="TQ6" s="5"/>
      <c r="TR6" s="5"/>
      <c r="TS6" s="5"/>
      <c r="TT6" s="5"/>
      <c r="TU6" s="5"/>
      <c r="TV6" s="5"/>
      <c r="TW6" s="5"/>
      <c r="TX6" s="5"/>
      <c r="TY6" s="5"/>
      <c r="TZ6" s="5"/>
      <c r="UA6" s="5"/>
      <c r="UB6" s="5"/>
      <c r="UC6" s="5"/>
      <c r="UD6" s="5"/>
      <c r="UE6" s="5"/>
      <c r="UF6" s="5"/>
      <c r="UG6" s="5"/>
      <c r="UH6" s="5"/>
      <c r="UI6" s="5"/>
      <c r="UJ6" s="5"/>
      <c r="UK6" s="5"/>
      <c r="UL6" s="5"/>
      <c r="UM6" s="5"/>
      <c r="UN6" s="5"/>
      <c r="UO6" s="5"/>
      <c r="UP6" s="5"/>
      <c r="UQ6" s="5"/>
      <c r="UR6" s="5"/>
      <c r="US6" s="5"/>
      <c r="UT6" s="5"/>
      <c r="UU6" s="5"/>
      <c r="UV6" s="5"/>
      <c r="UW6" s="5"/>
      <c r="UX6" s="5"/>
      <c r="UY6" s="5"/>
      <c r="UZ6" s="5"/>
      <c r="VA6" s="5"/>
      <c r="VB6" s="5"/>
      <c r="VC6" s="5"/>
      <c r="VD6" s="5"/>
      <c r="VE6" s="5"/>
      <c r="VF6" s="5"/>
      <c r="VG6" s="5"/>
      <c r="VH6" s="5"/>
      <c r="VI6" s="5"/>
      <c r="VJ6" s="5"/>
      <c r="VK6" s="5"/>
      <c r="VL6" s="5"/>
      <c r="VM6" s="5"/>
      <c r="VN6" s="5"/>
      <c r="VO6" s="5"/>
      <c r="VP6" s="5"/>
      <c r="VQ6" s="5"/>
      <c r="VR6" s="5"/>
      <c r="VS6" s="5"/>
      <c r="VT6" s="5"/>
      <c r="VU6" s="5"/>
      <c r="VV6" s="5"/>
      <c r="VW6" s="5"/>
      <c r="VX6" s="5"/>
      <c r="VY6" s="5"/>
      <c r="VZ6" s="5"/>
      <c r="WA6" s="5"/>
      <c r="WB6" s="5"/>
      <c r="WC6" s="5"/>
      <c r="WD6" s="5"/>
      <c r="WE6" s="5"/>
      <c r="WF6" s="5"/>
      <c r="WG6" s="5"/>
      <c r="WH6" s="5"/>
      <c r="WI6" s="5"/>
      <c r="WJ6" s="5"/>
      <c r="WK6" s="5"/>
      <c r="WL6" s="5"/>
      <c r="WM6" s="5"/>
      <c r="WN6" s="5"/>
      <c r="WO6" s="5"/>
      <c r="WP6" s="5"/>
      <c r="WQ6" s="5"/>
      <c r="WR6" s="5"/>
      <c r="WS6" s="5"/>
      <c r="WT6" s="5"/>
      <c r="WU6" s="5"/>
      <c r="WV6" s="5"/>
      <c r="WW6" s="5"/>
      <c r="WX6" s="5"/>
      <c r="WY6" s="5"/>
      <c r="WZ6" s="5"/>
      <c r="XA6" s="5"/>
      <c r="XB6" s="5"/>
      <c r="XC6" s="5"/>
      <c r="XD6" s="5"/>
      <c r="XE6" s="5"/>
      <c r="XF6" s="5"/>
      <c r="XG6" s="5"/>
      <c r="XH6" s="5"/>
      <c r="XI6" s="5"/>
      <c r="XJ6" s="5"/>
      <c r="XK6" s="5"/>
      <c r="XL6" s="5"/>
      <c r="XM6" s="5"/>
      <c r="XN6" s="5"/>
      <c r="XO6" s="5"/>
      <c r="XP6" s="5"/>
      <c r="XQ6" s="5"/>
      <c r="XR6" s="5"/>
      <c r="XS6" s="5"/>
      <c r="XT6" s="5"/>
      <c r="XU6" s="5"/>
      <c r="XV6" s="5"/>
      <c r="XW6" s="5"/>
      <c r="XX6" s="5"/>
      <c r="XY6" s="5"/>
      <c r="XZ6" s="5"/>
      <c r="YA6" s="5"/>
      <c r="YB6" s="5"/>
      <c r="YC6" s="5"/>
      <c r="YD6" s="5"/>
      <c r="YE6" s="5"/>
      <c r="YF6" s="5"/>
      <c r="YG6" s="5"/>
      <c r="YH6" s="5"/>
      <c r="YI6" s="5"/>
      <c r="YJ6" s="5"/>
      <c r="YK6" s="5"/>
      <c r="YL6" s="5"/>
      <c r="YM6" s="5"/>
      <c r="YN6" s="5"/>
      <c r="YO6" s="5"/>
      <c r="YP6" s="5"/>
      <c r="YQ6" s="5"/>
      <c r="YR6" s="5"/>
      <c r="YS6" s="5"/>
      <c r="YT6" s="5"/>
      <c r="YU6" s="5"/>
      <c r="YV6" s="5"/>
      <c r="YW6" s="5"/>
      <c r="YX6" s="5"/>
      <c r="YY6" s="5"/>
      <c r="YZ6" s="5"/>
      <c r="ZA6" s="5"/>
      <c r="ZB6" s="5"/>
      <c r="ZC6" s="5"/>
      <c r="ZD6" s="5"/>
      <c r="ZE6" s="5"/>
      <c r="ZF6" s="5"/>
      <c r="ZG6" s="5"/>
      <c r="ZH6" s="5"/>
      <c r="ZI6" s="5"/>
      <c r="ZJ6" s="5"/>
      <c r="ZK6" s="5"/>
      <c r="ZL6" s="5"/>
      <c r="ZM6" s="5"/>
      <c r="ZN6" s="5"/>
      <c r="ZO6" s="5"/>
      <c r="ZP6" s="5"/>
      <c r="ZQ6" s="5"/>
      <c r="ZR6" s="5"/>
      <c r="ZS6" s="5"/>
      <c r="ZT6" s="5"/>
      <c r="ZU6" s="5"/>
      <c r="ZV6" s="5"/>
      <c r="ZW6" s="5"/>
      <c r="ZX6" s="5"/>
      <c r="ZY6" s="5"/>
      <c r="ZZ6" s="5"/>
      <c r="AAA6" s="5"/>
      <c r="AAB6" s="5"/>
      <c r="AAC6" s="5"/>
      <c r="AAD6" s="5"/>
      <c r="AAE6" s="5"/>
      <c r="AAF6" s="5"/>
      <c r="AAG6" s="5"/>
      <c r="AAH6" s="5"/>
      <c r="AAI6" s="5"/>
      <c r="AAJ6" s="5"/>
      <c r="AAK6" s="5"/>
      <c r="AAL6" s="5"/>
      <c r="AAM6" s="5"/>
      <c r="AAN6" s="5"/>
      <c r="AAO6" s="5"/>
      <c r="AAP6" s="5"/>
      <c r="AAQ6" s="5"/>
      <c r="AAR6" s="5"/>
      <c r="AAS6" s="5"/>
      <c r="AAT6" s="5"/>
      <c r="AAU6" s="5"/>
      <c r="AAV6" s="5"/>
      <c r="AAW6" s="5"/>
      <c r="AAX6" s="5"/>
      <c r="AAY6" s="5"/>
      <c r="AAZ6" s="5"/>
      <c r="ABA6" s="5"/>
      <c r="ABB6" s="5"/>
      <c r="ABC6" s="5"/>
      <c r="ABD6" s="5"/>
      <c r="ABE6" s="5"/>
      <c r="ABF6" s="5"/>
      <c r="ABG6" s="5"/>
      <c r="ABH6" s="5"/>
      <c r="ABI6" s="5"/>
      <c r="ABJ6" s="5"/>
      <c r="ABK6" s="5"/>
      <c r="ABL6" s="5"/>
      <c r="ABM6" s="5"/>
      <c r="ABN6" s="5"/>
      <c r="ABO6" s="5"/>
      <c r="ABP6" s="5"/>
      <c r="ABQ6" s="5"/>
      <c r="ABR6" s="5"/>
      <c r="ABS6" s="5"/>
      <c r="ABT6" s="5"/>
      <c r="ABU6" s="5"/>
      <c r="ABV6" s="5"/>
      <c r="ABW6" s="5"/>
      <c r="ABX6" s="5"/>
      <c r="ABY6" s="5"/>
      <c r="ABZ6" s="5"/>
      <c r="ACA6" s="5"/>
      <c r="ACB6" s="5"/>
      <c r="ACC6" s="5"/>
      <c r="ACD6" s="5"/>
      <c r="ACE6" s="5"/>
      <c r="ACF6" s="5"/>
      <c r="ACG6" s="5"/>
      <c r="ACH6" s="5"/>
      <c r="ACI6" s="5"/>
      <c r="ACJ6" s="5"/>
      <c r="ACK6" s="5"/>
      <c r="ACL6" s="5"/>
      <c r="ACM6" s="5"/>
      <c r="ACN6" s="5"/>
      <c r="ACO6" s="5"/>
      <c r="ACP6" s="5"/>
      <c r="ACQ6" s="5"/>
      <c r="ACR6" s="5"/>
      <c r="ACS6" s="5"/>
      <c r="ACT6" s="5"/>
      <c r="ACU6" s="5"/>
      <c r="ACV6" s="5"/>
      <c r="ACW6" s="5"/>
      <c r="ACX6" s="5"/>
      <c r="ACY6" s="5"/>
      <c r="ACZ6" s="5"/>
      <c r="ADA6" s="5"/>
      <c r="ADB6" s="5"/>
      <c r="ADC6" s="5"/>
      <c r="ADD6" s="5"/>
      <c r="ADE6" s="5"/>
      <c r="ADF6" s="5"/>
      <c r="ADG6" s="5"/>
      <c r="ADH6" s="5"/>
      <c r="ADI6" s="5"/>
      <c r="ADJ6" s="5"/>
      <c r="ADK6" s="5"/>
      <c r="ADL6" s="5"/>
      <c r="ADM6" s="5"/>
      <c r="ADN6" s="5"/>
      <c r="ADO6" s="5"/>
      <c r="ADP6" s="5"/>
      <c r="ADQ6" s="5"/>
      <c r="ADR6" s="5"/>
      <c r="ADS6" s="5"/>
      <c r="ADT6" s="5"/>
      <c r="ADU6" s="5"/>
      <c r="ADV6" s="5"/>
      <c r="ADW6" s="5"/>
      <c r="ADX6" s="5"/>
      <c r="ADY6" s="5"/>
      <c r="ADZ6" s="5"/>
      <c r="AEA6" s="5"/>
      <c r="AEB6" s="5"/>
      <c r="AEC6" s="5"/>
      <c r="AED6" s="5"/>
      <c r="AEE6" s="5"/>
      <c r="AEF6" s="5"/>
      <c r="AEG6" s="5"/>
      <c r="AEH6" s="5"/>
      <c r="AEI6" s="5"/>
      <c r="AEJ6" s="5"/>
      <c r="AEK6" s="5"/>
      <c r="AEL6" s="5"/>
      <c r="AEM6" s="5"/>
      <c r="AEN6" s="5"/>
      <c r="AEO6" s="5"/>
      <c r="AEP6" s="5"/>
      <c r="AEQ6" s="5"/>
      <c r="AER6" s="5"/>
      <c r="AES6" s="5"/>
      <c r="AET6" s="5"/>
      <c r="AEU6" s="5"/>
      <c r="AEV6" s="5"/>
      <c r="AEW6" s="5"/>
      <c r="AEX6" s="5"/>
      <c r="AEY6" s="5"/>
      <c r="AEZ6" s="5"/>
      <c r="AFA6" s="5"/>
      <c r="AFB6" s="5"/>
      <c r="AFC6" s="5"/>
      <c r="AFD6" s="5"/>
      <c r="AFE6" s="5"/>
      <c r="AFF6" s="5"/>
      <c r="AFG6" s="5"/>
      <c r="AFH6" s="5"/>
      <c r="AFI6" s="5"/>
      <c r="AFJ6" s="5"/>
      <c r="AFK6" s="5"/>
      <c r="AFL6" s="5"/>
      <c r="AFM6" s="5"/>
      <c r="AFN6" s="5"/>
      <c r="AFO6" s="5"/>
      <c r="AFP6" s="5"/>
      <c r="AFQ6" s="5"/>
      <c r="AFR6" s="5"/>
      <c r="AFS6" s="5"/>
      <c r="AFT6" s="5"/>
      <c r="AFU6" s="5"/>
      <c r="AFV6" s="5"/>
      <c r="AFW6" s="5"/>
      <c r="AFX6" s="5"/>
      <c r="AFY6" s="5"/>
      <c r="AFZ6" s="5"/>
      <c r="AGA6" s="5"/>
      <c r="AGB6" s="5"/>
      <c r="AGC6" s="5"/>
      <c r="AGD6" s="5"/>
      <c r="AGE6" s="5"/>
      <c r="AGF6" s="5"/>
      <c r="AGG6" s="5"/>
      <c r="AGH6" s="5"/>
      <c r="AGI6" s="5"/>
      <c r="AGJ6" s="5"/>
      <c r="AGK6" s="5"/>
      <c r="AGL6" s="5"/>
      <c r="AGM6" s="5"/>
      <c r="AGN6" s="5"/>
      <c r="AGO6" s="5"/>
      <c r="AGP6" s="5"/>
      <c r="AGQ6" s="5"/>
      <c r="AGR6" s="5"/>
      <c r="AGS6" s="5"/>
      <c r="AGT6" s="5"/>
      <c r="AGU6" s="5"/>
      <c r="AGV6" s="5"/>
      <c r="AGW6" s="5"/>
      <c r="AGX6" s="5"/>
      <c r="AGY6" s="5"/>
      <c r="AGZ6" s="5"/>
      <c r="AHA6" s="5"/>
      <c r="AHB6" s="5"/>
      <c r="AHC6" s="5"/>
      <c r="AHD6" s="5"/>
      <c r="AHE6" s="5"/>
      <c r="AHF6" s="5"/>
      <c r="AHG6" s="5"/>
      <c r="AHH6" s="5"/>
      <c r="AHI6" s="5"/>
      <c r="AHJ6" s="5"/>
      <c r="AHK6" s="5"/>
      <c r="AHL6" s="5"/>
      <c r="AHM6" s="5"/>
      <c r="AHN6" s="5"/>
      <c r="AHO6" s="5"/>
      <c r="AHP6" s="5"/>
      <c r="AHQ6" s="5"/>
      <c r="AHR6" s="5"/>
      <c r="AHS6" s="5"/>
      <c r="AHT6" s="5"/>
      <c r="AHU6" s="5"/>
      <c r="AHV6" s="5"/>
      <c r="AHW6" s="5"/>
      <c r="AHX6" s="5"/>
      <c r="AHY6" s="5"/>
      <c r="AHZ6" s="5"/>
      <c r="AIA6" s="5"/>
      <c r="AIB6" s="5"/>
      <c r="AIC6" s="5"/>
      <c r="AID6" s="5"/>
      <c r="AIE6" s="5"/>
      <c r="AIF6" s="5"/>
      <c r="AIG6" s="5"/>
      <c r="AIH6" s="5"/>
      <c r="AII6" s="5"/>
      <c r="AIJ6" s="5"/>
      <c r="AIK6" s="5"/>
      <c r="AIL6" s="5"/>
      <c r="AIM6" s="5"/>
      <c r="AIN6" s="5"/>
      <c r="AIO6" s="5"/>
      <c r="AIP6" s="5"/>
      <c r="AIQ6" s="5"/>
      <c r="AIR6" s="5"/>
      <c r="AIS6" s="5"/>
      <c r="AIT6" s="5"/>
      <c r="AIU6" s="5"/>
      <c r="AIV6" s="5"/>
      <c r="AIW6" s="5"/>
      <c r="AIX6" s="5"/>
      <c r="AIY6" s="5"/>
      <c r="AIZ6" s="5"/>
      <c r="AJA6" s="5"/>
      <c r="AJB6" s="5"/>
      <c r="AJC6" s="5"/>
      <c r="AJD6" s="5"/>
      <c r="AJE6" s="5"/>
      <c r="AJF6" s="5"/>
      <c r="AJG6" s="5"/>
      <c r="AJH6" s="5"/>
      <c r="AJI6" s="5"/>
      <c r="AJJ6" s="5"/>
      <c r="AJK6" s="5"/>
      <c r="AJL6" s="5"/>
      <c r="AJM6" s="5"/>
      <c r="AJN6" s="5"/>
      <c r="AJO6" s="5"/>
      <c r="AJP6" s="5"/>
      <c r="AJQ6" s="5"/>
      <c r="AJR6" s="5"/>
      <c r="AJS6" s="5"/>
      <c r="AJT6" s="5"/>
      <c r="AJU6" s="5"/>
      <c r="AJV6" s="5"/>
      <c r="AJW6" s="5"/>
      <c r="AJX6" s="5"/>
      <c r="AJY6" s="5"/>
      <c r="AJZ6" s="5"/>
      <c r="AKA6" s="5"/>
      <c r="AKB6" s="5"/>
      <c r="AKC6" s="5"/>
      <c r="AKD6" s="5"/>
      <c r="AKE6" s="5"/>
      <c r="AKF6" s="5"/>
      <c r="AKG6" s="5"/>
      <c r="AKH6" s="5"/>
      <c r="AKI6" s="5"/>
      <c r="AKJ6" s="5"/>
      <c r="AKK6" s="5"/>
      <c r="AKL6" s="5"/>
      <c r="AKM6" s="5"/>
      <c r="AKN6" s="5"/>
      <c r="AKO6" s="5"/>
      <c r="AKP6" s="5"/>
      <c r="AKQ6" s="5"/>
      <c r="AKR6" s="5"/>
      <c r="AKS6" s="5"/>
      <c r="AKT6" s="5"/>
      <c r="AKU6" s="5"/>
      <c r="AKV6" s="5"/>
      <c r="AKW6" s="5"/>
      <c r="AKX6" s="5"/>
      <c r="AKY6" s="5"/>
      <c r="AKZ6" s="5"/>
      <c r="ALA6" s="5"/>
      <c r="ALB6" s="5"/>
      <c r="ALC6" s="5"/>
      <c r="ALD6" s="5"/>
      <c r="ALE6" s="5"/>
      <c r="ALF6" s="5"/>
      <c r="ALG6" s="5"/>
      <c r="ALH6" s="5"/>
      <c r="ALI6" s="5"/>
      <c r="ALJ6" s="5"/>
      <c r="ALK6" s="5"/>
      <c r="ALL6" s="5"/>
      <c r="ALM6" s="5"/>
      <c r="ALN6" s="5"/>
      <c r="ALO6" s="5"/>
      <c r="ALP6" s="5"/>
      <c r="ALQ6" s="5"/>
      <c r="ALR6" s="5"/>
      <c r="ALS6" s="5"/>
      <c r="ALT6" s="5"/>
      <c r="ALU6" s="5"/>
      <c r="ALV6" s="5"/>
      <c r="ALW6" s="5"/>
      <c r="ALX6" s="5"/>
      <c r="ALY6" s="5"/>
      <c r="ALZ6" s="5"/>
      <c r="AMA6" s="5"/>
      <c r="AMB6" s="5"/>
      <c r="AMC6" s="5"/>
      <c r="AMD6" s="5"/>
      <c r="AME6" s="5"/>
      <c r="AMF6" s="5"/>
      <c r="AMG6" s="5"/>
      <c r="AMH6" s="5"/>
      <c r="AMI6" s="5"/>
      <c r="AMJ6" s="5"/>
      <c r="AMK6" s="5"/>
      <c r="AML6" s="5"/>
      <c r="AMM6" s="5"/>
      <c r="AMN6" s="5"/>
      <c r="AMO6" s="5"/>
      <c r="AMP6" s="5"/>
      <c r="AMQ6" s="5"/>
      <c r="AMR6" s="5"/>
      <c r="AMS6" s="5"/>
      <c r="AMT6" s="5"/>
      <c r="AMU6" s="5"/>
      <c r="AMV6" s="5"/>
      <c r="AMW6" s="5"/>
      <c r="AMX6" s="5"/>
      <c r="AMY6" s="5"/>
      <c r="AMZ6" s="5"/>
      <c r="ANA6" s="5"/>
      <c r="ANB6" s="5"/>
      <c r="ANC6" s="5"/>
      <c r="AND6" s="5"/>
      <c r="ANE6" s="5"/>
      <c r="ANF6" s="5"/>
      <c r="ANG6" s="5"/>
      <c r="ANH6" s="5"/>
      <c r="ANI6" s="5"/>
      <c r="ANJ6" s="5"/>
      <c r="ANK6" s="5"/>
      <c r="ANL6" s="5"/>
      <c r="ANM6" s="5"/>
      <c r="ANN6" s="5"/>
      <c r="ANO6" s="5"/>
      <c r="ANP6" s="5"/>
      <c r="ANQ6" s="5"/>
      <c r="ANR6" s="5"/>
      <c r="ANS6" s="5"/>
      <c r="ANT6" s="5"/>
      <c r="ANU6" s="5"/>
      <c r="ANV6" s="5"/>
      <c r="ANW6" s="5"/>
      <c r="ANX6" s="5"/>
      <c r="ANY6" s="5"/>
      <c r="ANZ6" s="5"/>
      <c r="AOA6" s="5"/>
      <c r="AOB6" s="5"/>
      <c r="AOC6" s="5"/>
      <c r="AOD6" s="5"/>
      <c r="AOE6" s="5"/>
      <c r="AOF6" s="5"/>
      <c r="AOG6" s="5"/>
      <c r="AOH6" s="5"/>
      <c r="AOI6" s="5"/>
      <c r="AOJ6" s="5"/>
      <c r="AOK6" s="5"/>
      <c r="AOL6" s="5"/>
      <c r="AOM6" s="5"/>
      <c r="AON6" s="5"/>
      <c r="AOO6" s="5"/>
      <c r="AOP6" s="5"/>
      <c r="AOQ6" s="5"/>
      <c r="AOR6" s="5"/>
      <c r="AOS6" s="5"/>
      <c r="AOT6" s="5"/>
      <c r="AOU6" s="5"/>
      <c r="AOV6" s="5"/>
      <c r="AOW6" s="5"/>
      <c r="AOX6" s="5"/>
      <c r="AOY6" s="5"/>
      <c r="AOZ6" s="5"/>
      <c r="APA6" s="5"/>
      <c r="APB6" s="5"/>
      <c r="APC6" s="5"/>
      <c r="APD6" s="5"/>
      <c r="APE6" s="5"/>
      <c r="APF6" s="5"/>
      <c r="APG6" s="5"/>
      <c r="APH6" s="5"/>
      <c r="API6" s="5"/>
      <c r="APJ6" s="5"/>
      <c r="APK6" s="5"/>
      <c r="APL6" s="5"/>
      <c r="APM6" s="5"/>
      <c r="APN6" s="5"/>
      <c r="APO6" s="5"/>
      <c r="APP6" s="5"/>
      <c r="APQ6" s="5"/>
      <c r="APR6" s="5"/>
      <c r="APS6" s="5"/>
      <c r="APT6" s="5"/>
      <c r="APU6" s="5"/>
      <c r="APV6" s="5"/>
      <c r="APW6" s="5"/>
      <c r="APX6" s="5"/>
      <c r="APY6" s="5"/>
      <c r="APZ6" s="5"/>
      <c r="AQA6" s="5"/>
      <c r="AQB6" s="5"/>
      <c r="AQC6" s="5"/>
      <c r="AQD6" s="5"/>
      <c r="AQE6" s="5"/>
      <c r="AQF6" s="5"/>
      <c r="AQG6" s="5"/>
      <c r="AQH6" s="5"/>
      <c r="AQI6" s="5"/>
      <c r="AQJ6" s="5"/>
      <c r="AQK6" s="5"/>
      <c r="AQL6" s="5"/>
      <c r="AQM6" s="5"/>
      <c r="AQN6" s="5"/>
      <c r="AQO6" s="5"/>
      <c r="AQP6" s="5"/>
      <c r="AQQ6" s="5"/>
      <c r="AQR6" s="5"/>
      <c r="AQS6" s="5"/>
      <c r="AQT6" s="5"/>
      <c r="AQU6" s="5"/>
      <c r="AQV6" s="5"/>
      <c r="AQW6" s="5"/>
      <c r="AQX6" s="5"/>
      <c r="AQY6" s="5"/>
      <c r="AQZ6" s="5"/>
      <c r="ARA6" s="5"/>
      <c r="ARB6" s="5"/>
      <c r="ARC6" s="5"/>
      <c r="ARD6" s="5"/>
      <c r="ARE6" s="5"/>
      <c r="ARF6" s="5"/>
      <c r="ARG6" s="5"/>
      <c r="ARH6" s="5"/>
      <c r="ARI6" s="5"/>
      <c r="ARJ6" s="5"/>
      <c r="ARK6" s="5"/>
      <c r="ARL6" s="5"/>
      <c r="ARM6" s="5"/>
      <c r="ARN6" s="5"/>
      <c r="ARO6" s="5"/>
      <c r="ARP6" s="5"/>
      <c r="ARQ6" s="5"/>
      <c r="ARR6" s="5"/>
      <c r="ARS6" s="5"/>
      <c r="ART6" s="5"/>
      <c r="ARU6" s="5"/>
      <c r="ARV6" s="5"/>
      <c r="ARW6" s="5"/>
      <c r="ARX6" s="5"/>
      <c r="ARY6" s="5"/>
      <c r="ARZ6" s="5"/>
      <c r="ASA6" s="5"/>
      <c r="ASB6" s="5"/>
      <c r="ASC6" s="5"/>
      <c r="ASD6" s="5"/>
      <c r="ASE6" s="5"/>
      <c r="ASF6" s="5"/>
      <c r="ASG6" s="5"/>
      <c r="ASH6" s="5"/>
      <c r="ASI6" s="5"/>
      <c r="ASJ6" s="5"/>
      <c r="ASK6" s="5"/>
      <c r="ASL6" s="5"/>
      <c r="ASM6" s="5"/>
      <c r="ASN6" s="5"/>
      <c r="ASO6" s="5"/>
      <c r="ASP6" s="5"/>
      <c r="ASQ6" s="5"/>
      <c r="ASR6" s="5"/>
      <c r="ASS6" s="5"/>
      <c r="AST6" s="5"/>
      <c r="ASU6" s="5"/>
      <c r="ASV6" s="5"/>
      <c r="ASW6" s="5"/>
      <c r="ASX6" s="5"/>
      <c r="ASY6" s="5"/>
      <c r="ASZ6" s="5"/>
      <c r="ATA6" s="5"/>
      <c r="ATB6" s="5"/>
      <c r="ATC6" s="5"/>
      <c r="ATD6" s="5"/>
      <c r="ATE6" s="5"/>
      <c r="ATF6" s="5"/>
      <c r="ATG6" s="5"/>
      <c r="ATH6" s="5"/>
      <c r="ATI6" s="5"/>
      <c r="ATJ6" s="5"/>
      <c r="ATK6" s="5"/>
      <c r="ATL6" s="5"/>
      <c r="ATM6" s="5"/>
      <c r="ATN6" s="5"/>
      <c r="ATO6" s="5"/>
      <c r="ATP6" s="5"/>
      <c r="ATQ6" s="5"/>
      <c r="ATR6" s="5"/>
      <c r="ATS6" s="5"/>
      <c r="ATT6" s="5"/>
      <c r="ATU6" s="5"/>
      <c r="ATV6" s="5"/>
      <c r="ATW6" s="5"/>
      <c r="ATX6" s="5"/>
    </row>
    <row r="7" spans="1:1220" ht="12.75" customHeight="1" x14ac:dyDescent="0.35">
      <c r="A7" s="35" t="s">
        <v>92</v>
      </c>
      <c r="B7" s="47" t="s">
        <v>164</v>
      </c>
      <c r="C7" s="35" t="s">
        <v>165</v>
      </c>
      <c r="D7" s="35" t="s">
        <v>166</v>
      </c>
      <c r="E7" s="35" t="str">
        <f>"The person responsible for receiving "&amp; D7 &amp; " communication"</f>
        <v>The person responsible for receiving 21st Century Community Learning Program communication</v>
      </c>
    </row>
    <row r="8" spans="1:1220" ht="12.75" customHeight="1" x14ac:dyDescent="0.35">
      <c r="A8" s="35" t="s">
        <v>92</v>
      </c>
      <c r="B8" s="47" t="s">
        <v>167</v>
      </c>
      <c r="C8" s="35" t="s">
        <v>168</v>
      </c>
      <c r="D8" s="35" t="s">
        <v>169</v>
      </c>
      <c r="E8" s="35" t="str">
        <f t="shared" ref="E8:E58" si="0">"The person responsible for receiving "&amp; D8 &amp; " communication"</f>
        <v>The person responsible for receiving Advanced Opportunity Program communication</v>
      </c>
    </row>
    <row r="9" spans="1:1220" ht="12.75" customHeight="1" x14ac:dyDescent="0.35">
      <c r="A9" s="35" t="s">
        <v>92</v>
      </c>
      <c r="B9" s="47" t="s">
        <v>170</v>
      </c>
      <c r="C9" s="35" t="s">
        <v>171</v>
      </c>
      <c r="D9" s="35" t="s">
        <v>172</v>
      </c>
      <c r="E9" s="35" t="str">
        <f t="shared" si="0"/>
        <v>The person responsible for receiving Advanced Placement (AP) Program communication</v>
      </c>
    </row>
    <row r="10" spans="1:1220" ht="12.75" customHeight="1" x14ac:dyDescent="0.35">
      <c r="A10" s="35" t="s">
        <v>92</v>
      </c>
      <c r="B10" s="47" t="s">
        <v>173</v>
      </c>
      <c r="C10" s="35" t="s">
        <v>174</v>
      </c>
      <c r="D10" s="35" t="s">
        <v>174</v>
      </c>
      <c r="E10" s="35" t="str">
        <f t="shared" si="0"/>
        <v>The person responsible for receiving Assistant Principal communication</v>
      </c>
    </row>
    <row r="11" spans="1:1220" ht="12.75" customHeight="1" x14ac:dyDescent="0.35">
      <c r="A11" s="35" t="s">
        <v>92</v>
      </c>
      <c r="B11" s="47" t="s">
        <v>175</v>
      </c>
      <c r="C11" s="35" t="s">
        <v>176</v>
      </c>
      <c r="D11" s="35" t="s">
        <v>176</v>
      </c>
      <c r="E11" s="35" t="str">
        <f t="shared" si="0"/>
        <v>The person responsible for receiving Business Manager communication</v>
      </c>
    </row>
    <row r="12" spans="1:1220" ht="12.75" customHeight="1" x14ac:dyDescent="0.35">
      <c r="A12" s="35" t="s">
        <v>92</v>
      </c>
      <c r="B12" s="47" t="s">
        <v>177</v>
      </c>
      <c r="C12" s="35" t="s">
        <v>178</v>
      </c>
      <c r="D12" s="35" t="s">
        <v>179</v>
      </c>
      <c r="E12" s="35" t="str">
        <f t="shared" si="0"/>
        <v>The person responsible for receiving Career and Technical Education  communication</v>
      </c>
    </row>
    <row r="13" spans="1:1220" ht="12.75" customHeight="1" x14ac:dyDescent="0.35">
      <c r="A13" s="35" t="s">
        <v>92</v>
      </c>
      <c r="B13" s="47" t="s">
        <v>180</v>
      </c>
      <c r="C13" s="35" t="s">
        <v>181</v>
      </c>
      <c r="D13" s="35" t="s">
        <v>181</v>
      </c>
      <c r="E13" s="35" t="str">
        <f t="shared" si="0"/>
        <v>The person responsible for receiving Charter School Administrator communication</v>
      </c>
    </row>
    <row r="14" spans="1:1220" ht="12.75" customHeight="1" x14ac:dyDescent="0.35">
      <c r="A14" s="35" t="s">
        <v>92</v>
      </c>
      <c r="B14" s="47" t="s">
        <v>182</v>
      </c>
      <c r="C14" s="35" t="s">
        <v>183</v>
      </c>
      <c r="D14" s="35" t="s">
        <v>183</v>
      </c>
      <c r="E14" s="35" t="str">
        <f t="shared" si="0"/>
        <v>The person responsible for receiving Clerk of the Board communication</v>
      </c>
    </row>
    <row r="15" spans="1:1220" ht="12.75" customHeight="1" x14ac:dyDescent="0.35">
      <c r="A15" s="35" t="s">
        <v>92</v>
      </c>
      <c r="B15" s="47" t="s">
        <v>184</v>
      </c>
      <c r="C15" s="35" t="s">
        <v>185</v>
      </c>
      <c r="D15" s="35" t="s">
        <v>186</v>
      </c>
      <c r="E15" s="35" t="str">
        <f t="shared" si="0"/>
        <v>The person responsible for receiving College Entrance Exam communication</v>
      </c>
    </row>
    <row r="16" spans="1:1220" ht="12.75" customHeight="1" x14ac:dyDescent="0.35">
      <c r="A16" s="35" t="s">
        <v>92</v>
      </c>
      <c r="B16" s="47" t="s">
        <v>187</v>
      </c>
      <c r="C16" s="35" t="s">
        <v>188</v>
      </c>
      <c r="D16" s="35" t="s">
        <v>189</v>
      </c>
      <c r="E16" s="35" t="str">
        <f t="shared" si="0"/>
        <v>The person responsible for receiving Computer Technology communication</v>
      </c>
    </row>
    <row r="17" spans="1:5" ht="12.75" customHeight="1" x14ac:dyDescent="0.35">
      <c r="A17" s="35" t="s">
        <v>92</v>
      </c>
      <c r="B17" s="47" t="s">
        <v>190</v>
      </c>
      <c r="C17" s="35" t="s">
        <v>191</v>
      </c>
      <c r="D17" s="35" t="s">
        <v>192</v>
      </c>
      <c r="E17" s="35" t="str">
        <f t="shared" si="0"/>
        <v>The person responsible for receiving Consolidated Grants communication</v>
      </c>
    </row>
    <row r="18" spans="1:5" ht="12.75" customHeight="1" x14ac:dyDescent="0.35">
      <c r="A18" s="35" t="s">
        <v>92</v>
      </c>
      <c r="B18" s="47" t="s">
        <v>193</v>
      </c>
      <c r="C18" s="35" t="s">
        <v>194</v>
      </c>
      <c r="D18" s="35" t="s">
        <v>195</v>
      </c>
      <c r="E18" s="35" t="str">
        <f t="shared" si="0"/>
        <v>The person responsible for receiving Curriculum/Instruction  communication</v>
      </c>
    </row>
    <row r="19" spans="1:5" ht="12.75" customHeight="1" x14ac:dyDescent="0.35">
      <c r="A19" s="35" t="s">
        <v>92</v>
      </c>
      <c r="B19" s="47" t="s">
        <v>196</v>
      </c>
      <c r="C19" s="35" t="s">
        <v>197</v>
      </c>
      <c r="D19" s="35" t="s">
        <v>198</v>
      </c>
      <c r="E19" s="35" t="str">
        <f t="shared" si="0"/>
        <v>The person responsible for receiving District Testing communication</v>
      </c>
    </row>
    <row r="20" spans="1:5" ht="12.75" customHeight="1" x14ac:dyDescent="0.35">
      <c r="A20" s="35" t="s">
        <v>92</v>
      </c>
      <c r="B20" s="47" t="s">
        <v>199</v>
      </c>
      <c r="C20" s="35" t="s">
        <v>200</v>
      </c>
      <c r="D20" s="35" t="s">
        <v>201</v>
      </c>
      <c r="E20" s="35" t="str">
        <f t="shared" si="0"/>
        <v>The person responsible for receiving Drivers Education communication</v>
      </c>
    </row>
    <row r="21" spans="1:5" ht="12.75" customHeight="1" x14ac:dyDescent="0.35">
      <c r="A21" s="35" t="s">
        <v>92</v>
      </c>
      <c r="B21" s="47" t="s">
        <v>202</v>
      </c>
      <c r="C21" s="35" t="s">
        <v>203</v>
      </c>
      <c r="D21" s="35" t="s">
        <v>204</v>
      </c>
      <c r="E21" s="35" t="str">
        <f t="shared" si="0"/>
        <v>The person responsible for receiving English Language Proficiency Assessment communication</v>
      </c>
    </row>
    <row r="22" spans="1:5" ht="12.75" customHeight="1" x14ac:dyDescent="0.35">
      <c r="A22" s="35" t="s">
        <v>92</v>
      </c>
      <c r="B22" s="47" t="s">
        <v>205</v>
      </c>
      <c r="C22" s="35" t="s">
        <v>206</v>
      </c>
      <c r="D22" s="35" t="s">
        <v>206</v>
      </c>
      <c r="E22" s="35" t="str">
        <f t="shared" si="0"/>
        <v>The person responsible for receiving Food Service Director communication</v>
      </c>
    </row>
    <row r="23" spans="1:5" ht="12.75" customHeight="1" x14ac:dyDescent="0.35">
      <c r="A23" s="35" t="s">
        <v>92</v>
      </c>
      <c r="B23" s="47" t="s">
        <v>207</v>
      </c>
      <c r="C23" s="35" t="s">
        <v>208</v>
      </c>
      <c r="D23" s="35" t="s">
        <v>208</v>
      </c>
      <c r="E23" s="35" t="str">
        <f t="shared" si="0"/>
        <v>The person responsible for receiving GEARUP Coordinator communication</v>
      </c>
    </row>
    <row r="24" spans="1:5" ht="12.75" customHeight="1" x14ac:dyDescent="0.35">
      <c r="A24" s="35" t="s">
        <v>92</v>
      </c>
      <c r="B24" s="47" t="s">
        <v>209</v>
      </c>
      <c r="C24" s="35" t="s">
        <v>210</v>
      </c>
      <c r="D24" s="35" t="s">
        <v>211</v>
      </c>
      <c r="E24" s="35" t="str">
        <f t="shared" si="0"/>
        <v>The person responsible for receiving Gifted and Talented communication</v>
      </c>
    </row>
    <row r="25" spans="1:5" ht="12.75" customHeight="1" x14ac:dyDescent="0.35">
      <c r="A25" s="35" t="s">
        <v>92</v>
      </c>
      <c r="B25" s="47" t="s">
        <v>153</v>
      </c>
      <c r="C25" s="35" t="s">
        <v>212</v>
      </c>
      <c r="D25" s="35" t="s">
        <v>212</v>
      </c>
      <c r="E25" s="35" t="str">
        <f t="shared" si="0"/>
        <v>The person responsible for receiving Human Resources/Personnel communication</v>
      </c>
    </row>
    <row r="26" spans="1:5" ht="12.75" customHeight="1" x14ac:dyDescent="0.35">
      <c r="A26" s="35" t="s">
        <v>92</v>
      </c>
      <c r="B26" s="47" t="s">
        <v>213</v>
      </c>
      <c r="C26" s="35" t="s">
        <v>214</v>
      </c>
      <c r="D26" s="35" t="s">
        <v>214</v>
      </c>
      <c r="E26" s="35" t="str">
        <f t="shared" si="0"/>
        <v>The person responsible for receiving Idaho Reading Indicator communication</v>
      </c>
    </row>
    <row r="27" spans="1:5" ht="12.75" customHeight="1" x14ac:dyDescent="0.35">
      <c r="A27" s="35" t="s">
        <v>92</v>
      </c>
      <c r="B27" s="47" t="s">
        <v>215</v>
      </c>
      <c r="C27" s="35" t="s">
        <v>216</v>
      </c>
      <c r="D27" s="35" t="s">
        <v>216</v>
      </c>
      <c r="E27" s="35" t="str">
        <f t="shared" si="0"/>
        <v>The person responsible for receiving Idaho Standards Achievement Test communication</v>
      </c>
    </row>
    <row r="28" spans="1:5" ht="12.75" customHeight="1" x14ac:dyDescent="0.35">
      <c r="A28" s="35" t="s">
        <v>92</v>
      </c>
      <c r="B28" s="47" t="s">
        <v>217</v>
      </c>
      <c r="C28" s="35" t="s">
        <v>218</v>
      </c>
      <c r="D28" s="35" t="s">
        <v>219</v>
      </c>
      <c r="E28" s="35" t="str">
        <f t="shared" si="0"/>
        <v>The person responsible for receiving ISEE Data Reporting communication</v>
      </c>
    </row>
    <row r="29" spans="1:5" ht="12.75" customHeight="1" x14ac:dyDescent="0.35">
      <c r="A29" s="35" t="s">
        <v>92</v>
      </c>
      <c r="B29" s="47" t="s">
        <v>220</v>
      </c>
      <c r="C29" s="35" t="s">
        <v>221</v>
      </c>
      <c r="D29" s="35" t="s">
        <v>221</v>
      </c>
      <c r="E29" s="35" t="str">
        <f t="shared" si="0"/>
        <v>The person responsible for receiving Mathematics Coordinator communication</v>
      </c>
    </row>
    <row r="30" spans="1:5" ht="12.75" customHeight="1" x14ac:dyDescent="0.35">
      <c r="A30" s="35" t="s">
        <v>92</v>
      </c>
      <c r="B30" s="47" t="s">
        <v>222</v>
      </c>
      <c r="C30" s="35" t="s">
        <v>223</v>
      </c>
      <c r="D30" s="35" t="s">
        <v>224</v>
      </c>
      <c r="E30" s="35" t="str">
        <f t="shared" si="0"/>
        <v>The person responsible for receiving National Assessment of Educational Progress communication</v>
      </c>
    </row>
    <row r="31" spans="1:5" ht="12.75" customHeight="1" x14ac:dyDescent="0.35">
      <c r="A31" s="35" t="s">
        <v>92</v>
      </c>
      <c r="B31" s="47" t="s">
        <v>154</v>
      </c>
      <c r="C31" s="35" t="s">
        <v>225</v>
      </c>
      <c r="D31" s="35" t="s">
        <v>226</v>
      </c>
      <c r="E31" s="35" t="str">
        <f t="shared" si="0"/>
        <v>The person responsible for receiving Operations and Maintenance communication</v>
      </c>
    </row>
    <row r="32" spans="1:5" ht="12.75" customHeight="1" x14ac:dyDescent="0.35">
      <c r="A32" s="35" t="s">
        <v>92</v>
      </c>
      <c r="B32" s="47" t="s">
        <v>227</v>
      </c>
      <c r="C32" s="35" t="s">
        <v>156</v>
      </c>
      <c r="D32" s="35" t="s">
        <v>156</v>
      </c>
      <c r="E32" s="35" t="str">
        <f t="shared" si="0"/>
        <v>The person responsible for receiving Other communication</v>
      </c>
    </row>
    <row r="33" spans="1:5" ht="12.75" customHeight="1" x14ac:dyDescent="0.35">
      <c r="A33" s="35" t="s">
        <v>92</v>
      </c>
      <c r="B33" s="47" t="s">
        <v>228</v>
      </c>
      <c r="C33" s="35" t="s">
        <v>229</v>
      </c>
      <c r="D33" s="35" t="s">
        <v>229</v>
      </c>
      <c r="E33" s="35" t="str">
        <f t="shared" si="0"/>
        <v>The person responsible for receiving Principal communication</v>
      </c>
    </row>
    <row r="34" spans="1:5" ht="12.75" customHeight="1" x14ac:dyDescent="0.35">
      <c r="A34" s="35" t="s">
        <v>92</v>
      </c>
      <c r="B34" s="47" t="s">
        <v>230</v>
      </c>
      <c r="C34" s="35" t="s">
        <v>231</v>
      </c>
      <c r="D34" s="35" t="s">
        <v>232</v>
      </c>
      <c r="E34" s="35" t="str">
        <f t="shared" si="0"/>
        <v>The person responsible for receiving Public Information/Community Relations communication</v>
      </c>
    </row>
    <row r="35" spans="1:5" ht="12.75" customHeight="1" x14ac:dyDescent="0.35">
      <c r="A35" s="35" t="s">
        <v>92</v>
      </c>
      <c r="B35" s="47" t="s">
        <v>233</v>
      </c>
      <c r="C35" s="35" t="s">
        <v>234</v>
      </c>
      <c r="D35" s="35" t="s">
        <v>235</v>
      </c>
      <c r="E35" s="35" t="str">
        <f t="shared" si="0"/>
        <v>The person responsible for receiving Response to Intervention communication</v>
      </c>
    </row>
    <row r="36" spans="1:5" ht="12.75" customHeight="1" x14ac:dyDescent="0.35">
      <c r="A36" s="35" t="s">
        <v>92</v>
      </c>
      <c r="B36" s="47" t="s">
        <v>236</v>
      </c>
      <c r="C36" s="35" t="s">
        <v>237</v>
      </c>
      <c r="D36" s="35" t="s">
        <v>238</v>
      </c>
      <c r="E36" s="35" t="str">
        <f t="shared" si="0"/>
        <v>The person responsible for receiving Safe &amp; Drug Free Schools communication</v>
      </c>
    </row>
    <row r="37" spans="1:5" ht="12.75" customHeight="1" x14ac:dyDescent="0.35">
      <c r="A37" s="35" t="s">
        <v>92</v>
      </c>
      <c r="B37" s="47" t="s">
        <v>239</v>
      </c>
      <c r="C37" s="35" t="s">
        <v>240</v>
      </c>
      <c r="D37" s="35" t="s">
        <v>241</v>
      </c>
      <c r="E37" s="35" t="str">
        <f t="shared" si="0"/>
        <v>The person responsible for receiving Scholarships communication</v>
      </c>
    </row>
    <row r="38" spans="1:5" ht="12.75" customHeight="1" x14ac:dyDescent="0.35">
      <c r="A38" s="35" t="s">
        <v>92</v>
      </c>
      <c r="B38" s="47" t="s">
        <v>242</v>
      </c>
      <c r="C38" s="35" t="s">
        <v>243</v>
      </c>
      <c r="D38" s="35" t="s">
        <v>243</v>
      </c>
      <c r="E38" s="35" t="str">
        <f t="shared" si="0"/>
        <v>The person responsible for receiving School Counselor communication</v>
      </c>
    </row>
    <row r="39" spans="1:5" ht="12.75" customHeight="1" x14ac:dyDescent="0.35">
      <c r="A39" s="35" t="s">
        <v>92</v>
      </c>
      <c r="B39" s="47" t="s">
        <v>244</v>
      </c>
      <c r="C39" s="35" t="s">
        <v>245</v>
      </c>
      <c r="D39" s="35" t="s">
        <v>245</v>
      </c>
      <c r="E39" s="35" t="str">
        <f t="shared" si="0"/>
        <v>The person responsible for receiving School Nurse communication</v>
      </c>
    </row>
    <row r="40" spans="1:5" ht="12.75" customHeight="1" x14ac:dyDescent="0.35">
      <c r="A40" s="35" t="s">
        <v>92</v>
      </c>
      <c r="B40" s="47" t="s">
        <v>246</v>
      </c>
      <c r="C40" s="35" t="s">
        <v>247</v>
      </c>
      <c r="D40" s="35" t="s">
        <v>248</v>
      </c>
      <c r="E40" s="35" t="str">
        <f t="shared" si="0"/>
        <v>The person responsible for receiving Special Education  communication</v>
      </c>
    </row>
    <row r="41" spans="1:5" ht="12.75" customHeight="1" x14ac:dyDescent="0.35">
      <c r="A41" s="35" t="s">
        <v>92</v>
      </c>
      <c r="B41" s="47" t="s">
        <v>249</v>
      </c>
      <c r="C41" s="35" t="s">
        <v>250</v>
      </c>
      <c r="D41" s="35" t="s">
        <v>251</v>
      </c>
      <c r="E41" s="35" t="str">
        <f t="shared" si="0"/>
        <v>The person responsible for receiving Staff Professional Development communication</v>
      </c>
    </row>
    <row r="42" spans="1:5" ht="12.75" customHeight="1" x14ac:dyDescent="0.35">
      <c r="A42" s="35" t="s">
        <v>92</v>
      </c>
      <c r="B42" s="47" t="s">
        <v>252</v>
      </c>
      <c r="C42" s="35" t="s">
        <v>253</v>
      </c>
      <c r="D42" s="35" t="s">
        <v>253</v>
      </c>
      <c r="E42" s="35" t="str">
        <f t="shared" si="0"/>
        <v>The person responsible for receiving Superintendent communication</v>
      </c>
    </row>
    <row r="43" spans="1:5" ht="12.75" customHeight="1" x14ac:dyDescent="0.35">
      <c r="A43" s="35" t="s">
        <v>92</v>
      </c>
      <c r="B43" s="47" t="s">
        <v>254</v>
      </c>
      <c r="C43" s="35" t="s">
        <v>255</v>
      </c>
      <c r="D43" s="35" t="s">
        <v>255</v>
      </c>
      <c r="E43" s="35" t="str">
        <f t="shared" si="0"/>
        <v>The person responsible for receiving Superintendent Deputy (Assistant) communication</v>
      </c>
    </row>
    <row r="44" spans="1:5" ht="12.75" customHeight="1" x14ac:dyDescent="0.35">
      <c r="A44" s="35" t="s">
        <v>92</v>
      </c>
      <c r="B44" s="47" t="s">
        <v>256</v>
      </c>
      <c r="C44" s="35" t="s">
        <v>257</v>
      </c>
      <c r="D44" s="35" t="s">
        <v>258</v>
      </c>
      <c r="E44" s="35" t="str">
        <f t="shared" si="0"/>
        <v>The person responsible for receiving Technology communication</v>
      </c>
    </row>
    <row r="45" spans="1:5" ht="12.75" customHeight="1" x14ac:dyDescent="0.35">
      <c r="A45" s="35" t="s">
        <v>92</v>
      </c>
      <c r="B45" s="47" t="s">
        <v>259</v>
      </c>
      <c r="C45" s="35" t="s">
        <v>260</v>
      </c>
      <c r="D45" s="35" t="s">
        <v>261</v>
      </c>
      <c r="E45" s="35" t="str">
        <f t="shared" si="0"/>
        <v>The person responsible for receiving Title I-A Improving Basic Programs communication</v>
      </c>
    </row>
    <row r="46" spans="1:5" ht="12.75" customHeight="1" x14ac:dyDescent="0.35">
      <c r="A46" s="35" t="s">
        <v>92</v>
      </c>
      <c r="B46" s="47" t="s">
        <v>262</v>
      </c>
      <c r="C46" s="35" t="s">
        <v>263</v>
      </c>
      <c r="D46" s="35" t="s">
        <v>264</v>
      </c>
      <c r="E46" s="35" t="str">
        <f t="shared" si="0"/>
        <v>The person responsible for receiving Title I-C Migrant Education communication</v>
      </c>
    </row>
    <row r="47" spans="1:5" ht="12.75" customHeight="1" x14ac:dyDescent="0.35">
      <c r="A47" s="35" t="s">
        <v>92</v>
      </c>
      <c r="B47" s="47" t="s">
        <v>265</v>
      </c>
      <c r="C47" s="35" t="s">
        <v>266</v>
      </c>
      <c r="D47" s="35" t="s">
        <v>266</v>
      </c>
      <c r="E47" s="35" t="str">
        <f t="shared" si="0"/>
        <v>The person responsible for receiving Title I-C Migrant Education Family Liaison/Recruiter communication</v>
      </c>
    </row>
    <row r="48" spans="1:5" ht="12.75" customHeight="1" x14ac:dyDescent="0.35">
      <c r="A48" s="35" t="s">
        <v>92</v>
      </c>
      <c r="B48" s="47" t="s">
        <v>267</v>
      </c>
      <c r="C48" s="35" t="s">
        <v>268</v>
      </c>
      <c r="D48" s="35" t="s">
        <v>269</v>
      </c>
      <c r="E48" s="35" t="str">
        <f t="shared" si="0"/>
        <v>The person responsible for receiving Title I-C Migrant Education Graduation communication</v>
      </c>
    </row>
    <row r="49" spans="1:5" ht="12.75" customHeight="1" x14ac:dyDescent="0.35">
      <c r="A49" s="35" t="s">
        <v>92</v>
      </c>
      <c r="B49" s="47" t="s">
        <v>270</v>
      </c>
      <c r="C49" s="35" t="s">
        <v>271</v>
      </c>
      <c r="D49" s="35" t="s">
        <v>272</v>
      </c>
      <c r="E49" s="35" t="str">
        <f t="shared" si="0"/>
        <v>The person responsible for receiving Title I-D Neglected/Delinquent Education communication</v>
      </c>
    </row>
    <row r="50" spans="1:5" ht="12.75" customHeight="1" x14ac:dyDescent="0.35">
      <c r="A50" s="35" t="s">
        <v>92</v>
      </c>
      <c r="B50" s="47" t="s">
        <v>273</v>
      </c>
      <c r="C50" s="35" t="s">
        <v>274</v>
      </c>
      <c r="D50" s="35" t="s">
        <v>275</v>
      </c>
      <c r="E50" s="35" t="str">
        <f t="shared" si="0"/>
        <v>The person responsible for receiving Title II-A Supporting Effective Instruction communication</v>
      </c>
    </row>
    <row r="51" spans="1:5" ht="12.75" customHeight="1" x14ac:dyDescent="0.35">
      <c r="A51" s="35" t="s">
        <v>92</v>
      </c>
      <c r="B51" s="47" t="s">
        <v>276</v>
      </c>
      <c r="C51" s="35" t="s">
        <v>277</v>
      </c>
      <c r="D51" s="35" t="s">
        <v>277</v>
      </c>
      <c r="E51" s="35" t="str">
        <f t="shared" si="0"/>
        <v>The person responsible for receiving State EL &amp; Title III Language Instruction for English Learners communication</v>
      </c>
    </row>
    <row r="52" spans="1:5" ht="12.75" customHeight="1" x14ac:dyDescent="0.35">
      <c r="A52" s="35" t="s">
        <v>92</v>
      </c>
      <c r="B52" s="47" t="s">
        <v>278</v>
      </c>
      <c r="C52" s="35" t="s">
        <v>279</v>
      </c>
      <c r="D52" s="35" t="s">
        <v>280</v>
      </c>
      <c r="E52" s="35" t="str">
        <f t="shared" si="0"/>
        <v>The person responsible for receiving Title IV-A Student Support and Academic Enrichment communication</v>
      </c>
    </row>
    <row r="53" spans="1:5" ht="12.75" customHeight="1" x14ac:dyDescent="0.35">
      <c r="A53" s="35" t="s">
        <v>92</v>
      </c>
      <c r="B53" s="47" t="s">
        <v>281</v>
      </c>
      <c r="C53" s="35" t="s">
        <v>282</v>
      </c>
      <c r="D53" s="35" t="s">
        <v>283</v>
      </c>
      <c r="E53" s="35" t="str">
        <f t="shared" si="0"/>
        <v>The person responsible for receiving Title IV-B Rural Education Program communication</v>
      </c>
    </row>
    <row r="54" spans="1:5" ht="12.75" customHeight="1" x14ac:dyDescent="0.35">
      <c r="A54" s="35" t="s">
        <v>92</v>
      </c>
      <c r="B54" s="47">
        <v>504</v>
      </c>
      <c r="C54" s="35" t="s">
        <v>284</v>
      </c>
      <c r="D54" s="35" t="s">
        <v>285</v>
      </c>
      <c r="E54" s="35" t="str">
        <f t="shared" si="0"/>
        <v>The person responsible for receiving Title IX - 504 communication</v>
      </c>
    </row>
    <row r="55" spans="1:5" ht="12.75" customHeight="1" x14ac:dyDescent="0.35">
      <c r="A55" s="35" t="s">
        <v>92</v>
      </c>
      <c r="B55" s="47" t="s">
        <v>286</v>
      </c>
      <c r="C55" s="35" t="s">
        <v>287</v>
      </c>
      <c r="D55" s="35" t="s">
        <v>288</v>
      </c>
      <c r="E55" s="35" t="str">
        <f t="shared" si="0"/>
        <v>The person responsible for receiving Title IX communication</v>
      </c>
    </row>
    <row r="56" spans="1:5" ht="12.75" customHeight="1" x14ac:dyDescent="0.35">
      <c r="A56" s="35" t="s">
        <v>92</v>
      </c>
      <c r="B56" s="47" t="s">
        <v>289</v>
      </c>
      <c r="C56" s="35" t="s">
        <v>290</v>
      </c>
      <c r="D56" s="35" t="s">
        <v>291</v>
      </c>
      <c r="E56" s="35" t="str">
        <f t="shared" si="0"/>
        <v>The person responsible for receiving Title IX-A  Mckinney-Vento Homeless Education communication</v>
      </c>
    </row>
    <row r="57" spans="1:5" ht="12.75" customHeight="1" x14ac:dyDescent="0.35">
      <c r="A57" s="35" t="s">
        <v>92</v>
      </c>
      <c r="B57" s="47" t="s">
        <v>292</v>
      </c>
      <c r="C57" s="35" t="s">
        <v>293</v>
      </c>
      <c r="D57" s="35" t="s">
        <v>294</v>
      </c>
      <c r="E57" s="35" t="str">
        <f t="shared" si="0"/>
        <v>The person responsible for receiving Title IX-A  Mckinney-Vento communication</v>
      </c>
    </row>
    <row r="58" spans="1:5" ht="12.75" customHeight="1" x14ac:dyDescent="0.35">
      <c r="A58" s="35" t="s">
        <v>92</v>
      </c>
      <c r="B58" s="47" t="s">
        <v>295</v>
      </c>
      <c r="C58" s="35" t="s">
        <v>296</v>
      </c>
      <c r="D58" s="35" t="s">
        <v>77</v>
      </c>
      <c r="E58" s="35" t="str">
        <f t="shared" si="0"/>
        <v>The person responsible for receiving Transportation communication</v>
      </c>
    </row>
    <row r="59" spans="1:5" ht="12.75" customHeight="1" x14ac:dyDescent="0.35">
      <c r="A59" s="35" t="s">
        <v>65</v>
      </c>
      <c r="B59" s="47" t="s">
        <v>47</v>
      </c>
      <c r="C59" s="35" t="s">
        <v>297</v>
      </c>
      <c r="D59" s="53"/>
    </row>
    <row r="60" spans="1:5" ht="12.75" customHeight="1" x14ac:dyDescent="0.35">
      <c r="A60" s="35" t="s">
        <v>65</v>
      </c>
      <c r="B60" s="47" t="s">
        <v>40</v>
      </c>
      <c r="C60" s="35" t="s">
        <v>298</v>
      </c>
      <c r="D60" s="53"/>
    </row>
    <row r="61" spans="1:5" ht="12.75" customHeight="1" x14ac:dyDescent="0.35">
      <c r="B61" s="48"/>
      <c r="C61" s="11"/>
      <c r="D61" s="54"/>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D19EAF2D8E8C74E9803199F9372C72D" ma:contentTypeVersion="11" ma:contentTypeDescription="Create a new document." ma:contentTypeScope="" ma:versionID="2ac6fe5732597b7d90120071f1d407b1">
  <xsd:schema xmlns:xsd="http://www.w3.org/2001/XMLSchema" xmlns:xs="http://www.w3.org/2001/XMLSchema" xmlns:p="http://schemas.microsoft.com/office/2006/metadata/properties" xmlns:ns3="8aa95b25-4cf4-411c-b872-0793008a202a" xmlns:ns4="ede5e0c4-9c1f-437d-b26e-fe9742b78c2e" targetNamespace="http://schemas.microsoft.com/office/2006/metadata/properties" ma:root="true" ma:fieldsID="54c53ddc0728d2b6efb22fe3c2e11b83" ns3:_="" ns4:_="">
    <xsd:import namespace="8aa95b25-4cf4-411c-b872-0793008a202a"/>
    <xsd:import namespace="ede5e0c4-9c1f-437d-b26e-fe9742b78c2e"/>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DateTaken" minOccurs="0"/>
                <xsd:element ref="ns4:MediaServiceLocation" minOccurs="0"/>
                <xsd:element ref="ns4:MediaServiceOCR"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aa95b25-4cf4-411c-b872-0793008a202a"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de5e0c4-9c1f-437d-b26e-fe9742b78c2e"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1213A89-262A-43BC-8653-54B89F3F49CD}">
  <ds:schemaRefs>
    <ds:schemaRef ds:uri="ede5e0c4-9c1f-437d-b26e-fe9742b78c2e"/>
    <ds:schemaRef ds:uri="http://schemas.microsoft.com/office/2006/documentManagement/types"/>
    <ds:schemaRef ds:uri="http://schemas.openxmlformats.org/package/2006/metadata/core-properties"/>
    <ds:schemaRef ds:uri="http://purl.org/dc/elements/1.1/"/>
    <ds:schemaRef ds:uri="http://purl.org/dc/terms/"/>
    <ds:schemaRef ds:uri="http://www.w3.org/XML/1998/namespace"/>
    <ds:schemaRef ds:uri="http://purl.org/dc/dcmitype/"/>
    <ds:schemaRef ds:uri="http://schemas.microsoft.com/office/infopath/2007/PartnerControls"/>
    <ds:schemaRef ds:uri="8aa95b25-4cf4-411c-b872-0793008a202a"/>
    <ds:schemaRef ds:uri="http://schemas.microsoft.com/office/2006/metadata/properties"/>
  </ds:schemaRefs>
</ds:datastoreItem>
</file>

<file path=customXml/itemProps2.xml><?xml version="1.0" encoding="utf-8"?>
<ds:datastoreItem xmlns:ds="http://schemas.openxmlformats.org/officeDocument/2006/customXml" ds:itemID="{91661B04-BD97-453A-9876-6D2D4D2728A6}">
  <ds:schemaRefs>
    <ds:schemaRef ds:uri="http://schemas.microsoft.com/sharepoint/v3/contenttype/forms"/>
  </ds:schemaRefs>
</ds:datastoreItem>
</file>

<file path=customXml/itemProps3.xml><?xml version="1.0" encoding="utf-8"?>
<ds:datastoreItem xmlns:ds="http://schemas.openxmlformats.org/officeDocument/2006/customXml" ds:itemID="{4693D502-83DF-4C0F-9E6B-3D3FED1E0AF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aa95b25-4cf4-411c-b872-0793008a202a"/>
    <ds:schemaRef ds:uri="ede5e0c4-9c1f-437d-b26e-fe9742b78c2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Items Document Map</vt:lpstr>
      <vt:lpstr>Items Details</vt:lpstr>
      <vt:lpstr>Option Sets Document Map</vt:lpstr>
      <vt:lpstr>Option Sets Details</vt:lpstr>
      <vt:lpstr>Phone_Type</vt:lpstr>
      <vt:lpstr>Program_Contact_Role</vt:lpstr>
      <vt:lpstr>Program_Contacts</vt:lpstr>
      <vt:lpstr>Yes_No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2012-05-31T14:56:14Z</dcterms:created>
  <dcterms:modified xsi:type="dcterms:W3CDTF">2021-06-02T15:04:47Z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0x0101001D19EAF2D8E8C74E9803199F9372C72D</vt:lpwstr>
  </property>
</Properties>
</file>