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Z:\Infrastructure Reports\FY23\LCSC\"/>
    </mc:Choice>
  </mc:AlternateContent>
  <xr:revisionPtr revIDLastSave="0" documentId="8_{38F35C37-E1CF-46B1-BC47-E0BCF0501386}" xr6:coauthVersionLast="47" xr6:coauthVersionMax="47" xr10:uidLastSave="{00000000-0000-0000-0000-000000000000}"/>
  <bookViews>
    <workbookView xWindow="-98" yWindow="-98" windowWidth="24496" windowHeight="15796" xr2:uid="{3A9CA4AB-536D-4C68-92CB-55B66DB87033}"/>
  </bookViews>
  <sheets>
    <sheet name="HERC_Infrastructure_FY21_Report" sheetId="1" r:id="rId1"/>
    <sheet name="Library_Support_Detail" sheetId="2" r:id="rId2"/>
  </sheets>
  <externalReferences>
    <externalReference r:id="rId3"/>
  </externalReferences>
  <definedNames>
    <definedName name="_xlnm.Print_Area" localSheetId="0">HERC_Infrastructure_FY21_Report!$A$1:$D$19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B2" i="1"/>
  <c r="B7" i="1" s="1"/>
</calcChain>
</file>

<file path=xl/sharedStrings.xml><?xml version="1.0" encoding="utf-8"?>
<sst xmlns="http://schemas.openxmlformats.org/spreadsheetml/2006/main" count="34" uniqueCount="33">
  <si>
    <t>Total $</t>
  </si>
  <si>
    <t>Detailed Allocations</t>
  </si>
  <si>
    <t>Library Support</t>
  </si>
  <si>
    <t>See Library Support Detail tab.</t>
  </si>
  <si>
    <t>Qualtrics License</t>
  </si>
  <si>
    <t>Annual campus license for survey software for use by students as well as faculty and staff for their survey research.</t>
  </si>
  <si>
    <t>SPSS campus-wide licenses</t>
  </si>
  <si>
    <t>Statistical Package for Social Sciences (SPSS) for use by faculty in statistical research methods instruction.</t>
  </si>
  <si>
    <t>Research Symposium</t>
  </si>
  <si>
    <t>Annual LC State Student Research Symposium: Reception Costs $3367.56; Keynote Speaker costs $717.8; Printing costs $1,376.49</t>
  </si>
  <si>
    <t>Salary for Research Librarian</t>
  </si>
  <si>
    <t xml:space="preserve">Salary and fringe for LC State Librarian to support undergraduate and faculty research efforts. </t>
  </si>
  <si>
    <t>Total Expenditures</t>
  </si>
  <si>
    <t>Publications in Refereed Journals</t>
  </si>
  <si>
    <t>Presentations at Professional Meetings and Conferences</t>
  </si>
  <si>
    <t>Grants Received as a Result</t>
  </si>
  <si>
    <t>Grants Pending</t>
  </si>
  <si>
    <t>Student Participation</t>
  </si>
  <si>
    <t xml:space="preserve">Students utilize the research librarian and the purchased library resources in coursework, undergraduate research activities, and in preparing for the annual LC State Research Symposium. For survey research, Qualtrics survey software was purchased using HERC Infratructure funds for studnets' use at no cost. </t>
  </si>
  <si>
    <t>Faculty Participation</t>
  </si>
  <si>
    <t>Faculty utilize the research librarian, the SPSS and Qualtrics software products, the purchased library resources and assist students in preparing for the annual LC State Research Symposium.</t>
  </si>
  <si>
    <t>Other Participation</t>
  </si>
  <si>
    <t>Community members, faculty and staff emeritus, and alumni are invited to attend the research symposium each year.</t>
  </si>
  <si>
    <t>Patents Awarded</t>
  </si>
  <si>
    <t>Patents Pending</t>
  </si>
  <si>
    <t>Ebsco - Nature,  Online Journal (Main pkg)</t>
  </si>
  <si>
    <t>Ebsco - Cell Online Journal (Elsevier pkg)</t>
  </si>
  <si>
    <t>Ebsco - AAAS, Science Journal (Lippincott pkg)</t>
  </si>
  <si>
    <t>Infobase Learning - Master Academic College</t>
  </si>
  <si>
    <t>Infobase Learning - Technical and Trade Education Collection</t>
  </si>
  <si>
    <t>Infobase Learning - Allied Health Collection</t>
  </si>
  <si>
    <t>Infobase Learning - Nursing Video Collection</t>
  </si>
  <si>
    <t>Infobase Learning - Feature Films for Education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</si>
</sst>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quot;$&quot;#,##0"/>
    <numFmt numFmtId="165" formatCode="&quot;$&quot;#,##0;[Red]&quot;$&quot;#,##0"/>
    <numFmt numFmtId="166" formatCode="&quot;$&quot;#,##0.00"/>
  </numFmts>
  <fonts count="6" x14ac:knownFonts="1">
    <font>
      <sz val="11"/>
      <color theme="1"/>
      <name val="Calibri"/>
      <family val="2"/>
      <scheme val="minor"/>
    </font>
    <font>
      <b/>
      <sz val="11"/>
      <color theme="1"/>
      <name val="Calibri"/>
      <family val="2"/>
      <scheme val="minor"/>
    </font>
    <font>
      <b/>
      <i/>
      <sz val="12"/>
      <color theme="1"/>
      <name val="Calibri"/>
      <family val="2"/>
      <scheme val="minor"/>
    </font>
    <font>
      <b/>
      <sz val="14"/>
      <color theme="1"/>
      <name val="Calibri"/>
      <family val="2"/>
      <scheme val="minor"/>
    </font>
    <font>
      <sz val="11"/>
      <name val="Calibri"/>
      <family val="2"/>
      <scheme val="minor"/>
    </font>
    <font>
      <b/>
      <u/>
      <sz val="11"/>
      <color theme="1"/>
      <name val="Calibri"/>
      <family val="2"/>
      <scheme val="minor"/>
    </font>
  </fonts>
  <fills count="5">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26">
    <xf numFmtId="0" fontId="0" fillId="0" borderId="0" xfId="0"/>
    <xf numFmtId="0" fontId="2" fillId="2" borderId="1" xfId="0" applyFont="1" applyFill="1" applyBorder="1" applyAlignment="1">
      <alignment vertical="top" wrapText="1"/>
    </xf>
    <xf numFmtId="0" fontId="3" fillId="3" borderId="1" xfId="0" applyFont="1" applyFill="1" applyBorder="1" applyAlignment="1">
      <alignment horizontal="center" vertical="top"/>
    </xf>
    <xf numFmtId="0" fontId="3" fillId="3" borderId="1" xfId="0" applyFont="1" applyFill="1" applyBorder="1" applyAlignment="1">
      <alignment horizontal="center" vertical="center"/>
    </xf>
    <xf numFmtId="0" fontId="0" fillId="0" borderId="1" xfId="0" applyBorder="1"/>
    <xf numFmtId="0" fontId="2" fillId="4" borderId="1" xfId="0" applyFont="1" applyFill="1" applyBorder="1" applyAlignment="1">
      <alignment horizontal="left" vertical="top" wrapText="1"/>
    </xf>
    <xf numFmtId="5" fontId="0" fillId="0" borderId="1" xfId="0" applyNumberFormat="1" applyBorder="1" applyAlignment="1">
      <alignment horizontal="center" vertical="top"/>
    </xf>
    <xf numFmtId="0" fontId="4" fillId="0" borderId="1" xfId="0" applyFont="1" applyBorder="1" applyAlignment="1">
      <alignment horizontal="left" vertical="top" wrapText="1"/>
    </xf>
    <xf numFmtId="0" fontId="0" fillId="0" borderId="1" xfId="0" applyBorder="1" applyAlignment="1">
      <alignment horizontal="left" vertical="center"/>
    </xf>
    <xf numFmtId="0" fontId="0" fillId="0" borderId="0" xfId="0" applyAlignment="1">
      <alignment horizontal="left" vertical="center"/>
    </xf>
    <xf numFmtId="49" fontId="0" fillId="0" borderId="1" xfId="0" applyNumberFormat="1" applyBorder="1" applyAlignment="1">
      <alignment horizontal="left" vertical="top" wrapText="1"/>
    </xf>
    <xf numFmtId="49" fontId="4" fillId="0" borderId="1" xfId="0" applyNumberFormat="1" applyFont="1" applyBorder="1" applyAlignment="1">
      <alignment horizontal="left" vertical="top" wrapText="1"/>
    </xf>
    <xf numFmtId="164" fontId="0" fillId="0" borderId="1" xfId="0" applyNumberFormat="1" applyBorder="1" applyAlignment="1">
      <alignment horizontal="center" vertical="top"/>
    </xf>
    <xf numFmtId="0" fontId="2" fillId="3" borderId="1" xfId="0" applyFont="1" applyFill="1" applyBorder="1" applyAlignment="1">
      <alignment horizontal="left" vertical="top" wrapText="1"/>
    </xf>
    <xf numFmtId="49" fontId="0" fillId="0" borderId="1" xfId="0" applyNumberFormat="1" applyBorder="1" applyAlignment="1">
      <alignment horizontal="left" vertical="top"/>
    </xf>
    <xf numFmtId="0" fontId="2" fillId="0" borderId="1" xfId="0" applyFont="1" applyBorder="1" applyAlignment="1">
      <alignment vertical="top" wrapText="1"/>
    </xf>
    <xf numFmtId="0" fontId="0" fillId="0" borderId="1" xfId="0" applyBorder="1" applyAlignment="1">
      <alignment horizontal="center" vertical="top"/>
    </xf>
    <xf numFmtId="0" fontId="5" fillId="0" borderId="0" xfId="0" applyFont="1"/>
    <xf numFmtId="166" fontId="0" fillId="0" borderId="0" xfId="0" applyNumberFormat="1"/>
    <xf numFmtId="166" fontId="0" fillId="0" borderId="2" xfId="0" applyNumberFormat="1" applyBorder="1"/>
    <xf numFmtId="166" fontId="1" fillId="0" borderId="0" xfId="0" applyNumberFormat="1" applyFont="1"/>
    <xf numFmtId="0" fontId="0" fillId="0" borderId="0" xfId="0" applyAlignment="1">
      <alignment wrapText="1"/>
    </xf>
    <xf numFmtId="166" fontId="0" fillId="0" borderId="0" xfId="0" applyNumberFormat="1" applyAlignment="1">
      <alignment wrapText="1"/>
    </xf>
    <xf numFmtId="166" fontId="0" fillId="0" borderId="2" xfId="0" applyNumberFormat="1" applyBorder="1" applyAlignment="1">
      <alignment wrapText="1"/>
    </xf>
    <xf numFmtId="165" fontId="0" fillId="0" borderId="1" xfId="0" applyNumberFormat="1" applyBorder="1" applyAlignment="1">
      <alignment horizontal="left" vertical="top" wrapText="1"/>
    </xf>
    <xf numFmtId="0" fontId="3"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cscedu-my.sharepoint.com/personal/glanderson_lcsc_edu/Documents/Glanderson/HERC/HERC%20Infrastructure/FY24/LCSC_HERC_Infrastructure_Report_FY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RC_Infrastructure_FY21_Report"/>
      <sheetName val="Library_Support_Detail"/>
      <sheetName val="Undergrad_Symp_Detail"/>
    </sheetNames>
    <sheetDataSet>
      <sheetData sheetId="0"/>
      <sheetData sheetId="1"/>
      <sheetData sheetId="2">
        <row r="2">
          <cell r="B2">
            <v>1376.49</v>
          </cell>
        </row>
        <row r="3">
          <cell r="B3">
            <v>3367.56</v>
          </cell>
        </row>
        <row r="4">
          <cell r="B4">
            <v>717.8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B6466-725D-4E49-9376-C773ACDCF6AA}">
  <sheetPr>
    <pageSetUpPr fitToPage="1"/>
  </sheetPr>
  <dimension ref="A1:D19"/>
  <sheetViews>
    <sheetView tabSelected="1" view="pageLayout" zoomScaleNormal="100" workbookViewId="0">
      <selection activeCell="A32" sqref="A32"/>
    </sheetView>
  </sheetViews>
  <sheetFormatPr defaultRowHeight="15.75" x14ac:dyDescent="0.45"/>
  <cols>
    <col min="1" max="1" width="33.86328125" style="15" customWidth="1"/>
    <col min="2" max="2" width="25.86328125" style="16" customWidth="1"/>
    <col min="3" max="3" width="81.265625" style="4" customWidth="1"/>
    <col min="4" max="4" width="9.1328125" style="4"/>
    <col min="6" max="6" width="13.265625" customWidth="1"/>
  </cols>
  <sheetData>
    <row r="1" spans="1:4" ht="36.6" customHeight="1" x14ac:dyDescent="0.45">
      <c r="A1" s="1"/>
      <c r="B1" s="2" t="s">
        <v>0</v>
      </c>
      <c r="C1" s="3" t="s">
        <v>1</v>
      </c>
    </row>
    <row r="2" spans="1:4" s="9" customFormat="1" x14ac:dyDescent="0.45">
      <c r="A2" s="5" t="s">
        <v>2</v>
      </c>
      <c r="B2" s="6">
        <f>SUM(Library_Support_Detail!B6,Library_Support_Detail!B14)</f>
        <v>44051.59</v>
      </c>
      <c r="C2" s="7" t="s">
        <v>3</v>
      </c>
      <c r="D2" s="8"/>
    </row>
    <row r="3" spans="1:4" s="9" customFormat="1" ht="28.5" x14ac:dyDescent="0.45">
      <c r="A3" s="5" t="s">
        <v>4</v>
      </c>
      <c r="B3" s="6">
        <v>7882.89</v>
      </c>
      <c r="C3" s="10" t="s">
        <v>5</v>
      </c>
      <c r="D3" s="8"/>
    </row>
    <row r="4" spans="1:4" s="9" customFormat="1" ht="28.5" x14ac:dyDescent="0.45">
      <c r="A4" s="5" t="s">
        <v>6</v>
      </c>
      <c r="B4" s="6">
        <v>7500.79</v>
      </c>
      <c r="C4" s="11" t="s">
        <v>7</v>
      </c>
      <c r="D4" s="8"/>
    </row>
    <row r="5" spans="1:4" s="9" customFormat="1" ht="28.5" x14ac:dyDescent="0.45">
      <c r="A5" s="5" t="s">
        <v>8</v>
      </c>
      <c r="B5" s="12">
        <f>SUM([1]Undergrad_Symp_Detail!B2:B4)</f>
        <v>5461.85</v>
      </c>
      <c r="C5" s="10" t="s">
        <v>9</v>
      </c>
      <c r="D5" s="8"/>
    </row>
    <row r="6" spans="1:4" s="9" customFormat="1" x14ac:dyDescent="0.45">
      <c r="A6" s="5" t="s">
        <v>10</v>
      </c>
      <c r="B6" s="6">
        <v>39103</v>
      </c>
      <c r="C6" s="10" t="s">
        <v>11</v>
      </c>
      <c r="D6" s="8"/>
    </row>
    <row r="7" spans="1:4" s="9" customFormat="1" x14ac:dyDescent="0.45">
      <c r="A7" s="13" t="s">
        <v>12</v>
      </c>
      <c r="B7" s="6">
        <f>SUM(B2:B6)</f>
        <v>104000.12</v>
      </c>
      <c r="C7" s="14"/>
      <c r="D7" s="8"/>
    </row>
    <row r="10" spans="1:4" ht="36.6" customHeight="1" x14ac:dyDescent="0.45">
      <c r="A10" s="1"/>
      <c r="B10" s="25" t="s">
        <v>1</v>
      </c>
      <c r="C10" s="25"/>
    </row>
    <row r="11" spans="1:4" x14ac:dyDescent="0.45">
      <c r="A11" s="5" t="s">
        <v>13</v>
      </c>
      <c r="B11" s="24"/>
      <c r="C11" s="24"/>
    </row>
    <row r="12" spans="1:4" ht="31.5" x14ac:dyDescent="0.45">
      <c r="A12" s="5" t="s">
        <v>14</v>
      </c>
      <c r="B12" s="24"/>
      <c r="C12" s="24"/>
    </row>
    <row r="13" spans="1:4" x14ac:dyDescent="0.45">
      <c r="A13" s="5" t="s">
        <v>15</v>
      </c>
      <c r="B13" s="24"/>
      <c r="C13" s="24"/>
    </row>
    <row r="14" spans="1:4" x14ac:dyDescent="0.45">
      <c r="A14" s="5" t="s">
        <v>16</v>
      </c>
      <c r="B14" s="24"/>
      <c r="C14" s="24"/>
    </row>
    <row r="15" spans="1:4" ht="50.25" customHeight="1" x14ac:dyDescent="0.45">
      <c r="A15" s="5" t="s">
        <v>17</v>
      </c>
      <c r="B15" s="24" t="s">
        <v>18</v>
      </c>
      <c r="C15" s="24"/>
    </row>
    <row r="16" spans="1:4" ht="36.75" customHeight="1" x14ac:dyDescent="0.45">
      <c r="A16" s="5" t="s">
        <v>19</v>
      </c>
      <c r="B16" s="24" t="s">
        <v>20</v>
      </c>
      <c r="C16" s="24"/>
    </row>
    <row r="17" spans="1:3" x14ac:dyDescent="0.45">
      <c r="A17" s="5" t="s">
        <v>21</v>
      </c>
      <c r="B17" s="24" t="s">
        <v>22</v>
      </c>
      <c r="C17" s="24"/>
    </row>
    <row r="18" spans="1:3" x14ac:dyDescent="0.45">
      <c r="A18" s="5" t="s">
        <v>23</v>
      </c>
      <c r="B18" s="24"/>
      <c r="C18" s="24"/>
    </row>
    <row r="19" spans="1:3" x14ac:dyDescent="0.45">
      <c r="A19" s="5" t="s">
        <v>24</v>
      </c>
      <c r="B19" s="24"/>
      <c r="C19" s="24"/>
    </row>
  </sheetData>
  <mergeCells count="10">
    <mergeCell ref="B16:C16"/>
    <mergeCell ref="B17:C17"/>
    <mergeCell ref="B18:C18"/>
    <mergeCell ref="B19:C19"/>
    <mergeCell ref="B10:C10"/>
    <mergeCell ref="B11:C11"/>
    <mergeCell ref="B12:C12"/>
    <mergeCell ref="B13:C13"/>
    <mergeCell ref="B14:C14"/>
    <mergeCell ref="B15:C15"/>
  </mergeCells>
  <printOptions gridLines="1"/>
  <pageMargins left="0.7" right="0.7" top="0.75" bottom="0.75" header="0.3" footer="0.3"/>
  <pageSetup scale="60" fitToHeight="0" orientation="portrait" r:id="rId1"/>
  <headerFooter>
    <oddHeader>&amp;C&amp;"-,Bold"&amp;22FY 2023 INFRASTRUCTURE REPORT SUMMARY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51584-53EE-4D38-A7AB-0317871D942B}">
  <dimension ref="A2:B14"/>
  <sheetViews>
    <sheetView workbookViewId="0">
      <selection activeCell="A32" sqref="A32"/>
    </sheetView>
  </sheetViews>
  <sheetFormatPr defaultRowHeight="14.25" x14ac:dyDescent="0.45"/>
  <cols>
    <col min="1" max="1" width="42.3984375" bestFit="1" customWidth="1"/>
    <col min="2" max="2" width="54.86328125" customWidth="1"/>
  </cols>
  <sheetData>
    <row r="2" spans="1:2" x14ac:dyDescent="0.45">
      <c r="A2" s="17"/>
    </row>
    <row r="3" spans="1:2" x14ac:dyDescent="0.45">
      <c r="A3" t="s">
        <v>25</v>
      </c>
      <c r="B3" s="18">
        <v>14489.25</v>
      </c>
    </row>
    <row r="4" spans="1:2" x14ac:dyDescent="0.45">
      <c r="A4" t="s">
        <v>26</v>
      </c>
      <c r="B4" s="18">
        <v>2461.13</v>
      </c>
    </row>
    <row r="5" spans="1:2" ht="14.65" thickBot="1" x14ac:dyDescent="0.5">
      <c r="A5" t="s">
        <v>27</v>
      </c>
      <c r="B5" s="19">
        <v>3664.68</v>
      </c>
    </row>
    <row r="6" spans="1:2" x14ac:dyDescent="0.45">
      <c r="B6" s="20">
        <v>20615.060000000001</v>
      </c>
    </row>
    <row r="9" spans="1:2" x14ac:dyDescent="0.45">
      <c r="A9" t="s">
        <v>28</v>
      </c>
      <c r="B9" s="18">
        <v>11775.68</v>
      </c>
    </row>
    <row r="10" spans="1:2" ht="37.5" customHeight="1" x14ac:dyDescent="0.45">
      <c r="A10" s="21" t="s">
        <v>29</v>
      </c>
      <c r="B10" s="22">
        <v>1685.03</v>
      </c>
    </row>
    <row r="11" spans="1:2" x14ac:dyDescent="0.45">
      <c r="A11" t="s">
        <v>30</v>
      </c>
      <c r="B11" s="18">
        <v>2248.1999999999998</v>
      </c>
    </row>
    <row r="12" spans="1:2" x14ac:dyDescent="0.45">
      <c r="A12" t="s">
        <v>31</v>
      </c>
      <c r="B12" s="18">
        <v>3594.07</v>
      </c>
    </row>
    <row r="13" spans="1:2" ht="36.75" customHeight="1" thickBot="1" x14ac:dyDescent="0.5">
      <c r="A13" s="21" t="s">
        <v>32</v>
      </c>
      <c r="B13" s="23">
        <v>4133.55</v>
      </c>
    </row>
    <row r="14" spans="1:2" x14ac:dyDescent="0.45">
      <c r="B14" s="20">
        <v>23436.53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HERC_Infrastructure_FY21_Report</vt:lpstr>
      <vt:lpstr>Library_Support_Detail</vt:lpstr>
      <vt:lpstr>HERC_Infrastructure_FY21_Report!Print_Area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L. Anderson</dc:creator>
  <cp:lastModifiedBy>John J. Thomas</cp:lastModifiedBy>
  <dcterms:created xsi:type="dcterms:W3CDTF">2023-12-01T22:08:52Z</dcterms:created>
  <dcterms:modified xsi:type="dcterms:W3CDTF">2023-12-04T14:59:18Z</dcterms:modified>
</cp:coreProperties>
</file>